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12. інші питання\6. програма 2021\"/>
    </mc:Choice>
  </mc:AlternateContent>
  <bookViews>
    <workbookView xWindow="0" yWindow="0" windowWidth="20490" windowHeight="7620" activeTab="5"/>
  </bookViews>
  <sheets>
    <sheet name="1 - Титул" sheetId="10" r:id="rId1"/>
    <sheet name="2 - Інф картка ліцензіата" sheetId="13" r:id="rId2"/>
    <sheet name="3 - План розвитку" sheetId="8" r:id="rId3"/>
    <sheet name="4 - ФінПлан (ПЛАНОВАНИЙ)" sheetId="6" r:id="rId4"/>
    <sheet name="5" sheetId="14" r:id="rId5"/>
    <sheet name="7" sheetId="12" r:id="rId6"/>
  </sheets>
  <definedNames>
    <definedName name="_xlnm.Print_Area" localSheetId="1">'2 - Інф картка ліцензіата'!$A$1:$C$57</definedName>
    <definedName name="_xlnm.Print_Area" localSheetId="2">'3 - План розвитку'!$A$1:$S$191</definedName>
    <definedName name="_xlnm.Print_Area" localSheetId="3">'4 - ФінПлан (ПЛАНОВАНИЙ)'!$A$1:$X$198</definedName>
    <definedName name="_xlnm.Print_Area" localSheetId="4">'5'!$A$1:$G$118</definedName>
    <definedName name="_xlnm.Print_Area" localSheetId="5">'7'!$A$1:$K$22</definedName>
  </definedNames>
  <calcPr calcId="162913"/>
</workbook>
</file>

<file path=xl/calcChain.xml><?xml version="1.0" encoding="utf-8"?>
<calcChain xmlns="http://schemas.openxmlformats.org/spreadsheetml/2006/main">
  <c r="V105" i="6" l="1"/>
  <c r="V183" i="6" s="1"/>
  <c r="T105" i="6"/>
  <c r="V53" i="6"/>
  <c r="T53" i="6"/>
  <c r="Q179" i="8"/>
  <c r="R103" i="8"/>
  <c r="P103" i="8"/>
  <c r="R52" i="8"/>
  <c r="R179" i="8" s="1"/>
  <c r="P52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87" i="8"/>
  <c r="M66" i="8"/>
  <c r="M67" i="8"/>
  <c r="M68" i="8"/>
  <c r="M69" i="8" s="1"/>
  <c r="M65" i="8"/>
  <c r="M41" i="8"/>
  <c r="M42" i="8"/>
  <c r="M43" i="8"/>
  <c r="M44" i="8"/>
  <c r="M45" i="8"/>
  <c r="M46" i="8"/>
  <c r="M47" i="8"/>
  <c r="M48" i="8"/>
  <c r="M49" i="8"/>
  <c r="M50" i="8"/>
  <c r="M51" i="8"/>
  <c r="M40" i="8"/>
  <c r="D106" i="14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87" i="8"/>
  <c r="L67" i="8"/>
  <c r="K65" i="8"/>
  <c r="K68" i="8"/>
  <c r="L66" i="8"/>
  <c r="L68" i="8" s="1"/>
  <c r="L69" i="8" s="1"/>
  <c r="L179" i="8" s="1"/>
  <c r="K41" i="8"/>
  <c r="K42" i="8"/>
  <c r="K43" i="8"/>
  <c r="K44" i="8"/>
  <c r="K45" i="8"/>
  <c r="K46" i="8"/>
  <c r="K47" i="8"/>
  <c r="K48" i="8"/>
  <c r="K49" i="8"/>
  <c r="K50" i="8"/>
  <c r="K51" i="8"/>
  <c r="K40" i="8"/>
  <c r="D105" i="6"/>
  <c r="D120" i="6" s="1"/>
  <c r="D69" i="6"/>
  <c r="D71" i="6" s="1"/>
  <c r="D183" i="6" s="1"/>
  <c r="D53" i="6"/>
  <c r="C52" i="14"/>
  <c r="C106" i="14" s="1"/>
  <c r="D103" i="8"/>
  <c r="D118" i="8" s="1"/>
  <c r="C45" i="14"/>
  <c r="C46" i="14"/>
  <c r="C43" i="14"/>
  <c r="C44" i="14"/>
  <c r="C42" i="14"/>
  <c r="D68" i="8"/>
  <c r="D69" i="8"/>
  <c r="D179" i="8" s="1"/>
  <c r="M179" i="8" s="1"/>
  <c r="C27" i="14"/>
  <c r="C28" i="14"/>
  <c r="C29" i="14"/>
  <c r="C30" i="14"/>
  <c r="C31" i="14"/>
  <c r="C32" i="14"/>
  <c r="C33" i="14"/>
  <c r="C34" i="14"/>
  <c r="C35" i="14"/>
  <c r="C36" i="14"/>
  <c r="C37" i="14"/>
  <c r="C26" i="14"/>
  <c r="E45" i="14"/>
  <c r="E46" i="14"/>
  <c r="E106" i="14" s="1"/>
  <c r="D52" i="8"/>
  <c r="M52" i="8" s="1"/>
  <c r="M103" i="8" l="1"/>
  <c r="K103" i="8"/>
  <c r="K52" i="8"/>
  <c r="K69" i="8" s="1"/>
  <c r="K179" i="8" s="1"/>
</calcChain>
</file>

<file path=xl/sharedStrings.xml><?xml version="1.0" encoding="utf-8"?>
<sst xmlns="http://schemas.openxmlformats.org/spreadsheetml/2006/main" count="1908" uniqueCount="379">
  <si>
    <t>№ з/п</t>
  </si>
  <si>
    <t>Найменування заходів (пооб'єктно)</t>
  </si>
  <si>
    <t>(підпис)</t>
  </si>
  <si>
    <t>Транспортування теплової енергії</t>
  </si>
  <si>
    <t>Виробництво теплової енергії</t>
  </si>
  <si>
    <t>Постачання теплової енергії</t>
  </si>
  <si>
    <t>виробничі інвестиції з прибутку</t>
  </si>
  <si>
    <t>Усього за інвестиційною програмою</t>
  </si>
  <si>
    <t>бюджетні кошти (не підлягають поверненню)</t>
  </si>
  <si>
    <t>ПОГОДЖЕНО</t>
  </si>
  <si>
    <t xml:space="preserve">ЗАТВЕРДЖЕНО                         </t>
  </si>
  <si>
    <t>Заходи зі зниження питомих витрат, а також втрат ресурсів, з них:</t>
  </si>
  <si>
    <t>Інші заходи, з них: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</si>
  <si>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</si>
  <si>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</si>
  <si>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>Примітки:</t>
  </si>
  <si>
    <t xml:space="preserve"> </t>
  </si>
  <si>
    <t>Заходи щодо забезпечення технологічного обліку ресурсів, з них:</t>
  </si>
  <si>
    <t>ЗАТВЕРДЖЕНО</t>
  </si>
  <si>
    <r>
      <t xml:space="preserve">              </t>
    </r>
    <r>
      <rPr>
        <sz val="10"/>
        <rFont val="Times New Roman"/>
        <family val="1"/>
        <charset val="204"/>
      </rPr>
      <t xml:space="preserve">                                  (прізвище, ім’я, по батькові)</t>
    </r>
  </si>
  <si>
    <t>____________________________</t>
  </si>
  <si>
    <r>
      <t>(підпис</t>
    </r>
    <r>
      <rPr>
        <sz val="10"/>
        <rFont val="Calibri"/>
        <family val="2"/>
        <charset val="204"/>
      </rPr>
      <t>)</t>
    </r>
  </si>
  <si>
    <t>"_____"  ___________20 ____ року</t>
  </si>
  <si>
    <r>
      <t>(дата</t>
    </r>
    <r>
      <rPr>
        <sz val="10"/>
        <rFont val="Calibri"/>
        <family val="2"/>
        <charset val="204"/>
      </rPr>
      <t>)</t>
    </r>
  </si>
  <si>
    <t>ІНФОРМАЦІЙНА КАРТКА </t>
  </si>
  <si>
    <t>Рік заснування</t>
  </si>
  <si>
    <t>Форма власності</t>
  </si>
  <si>
    <t>Код за ЄДРПОУ</t>
  </si>
  <si>
    <t>2. Загальна інформація про інвестиційну програму</t>
  </si>
  <si>
    <t>Цілі інвестиційної програми</t>
  </si>
  <si>
    <t>Строк реалізації інвестиційної програми</t>
  </si>
  <si>
    <t>заходи зі зниження питомих витрат, а також втрат ресурсів</t>
  </si>
  <si>
    <t>інші заходи</t>
  </si>
  <si>
    <t>___________ </t>
  </si>
  <si>
    <t>заходи щодо забезпечення технологічного обліку ресурсів</t>
  </si>
  <si>
    <t>заходи щодо модернізації та закупівлі транспортних засобів спеціального та спеціалізованого призначення</t>
  </si>
  <si>
    <t>заходи щодо впровадження та розвитку інформаційних технологій</t>
  </si>
  <si>
    <t xml:space="preserve">ЗГОДА </t>
  </si>
  <si>
    <t>Я,</t>
  </si>
  <si>
    <t>, при наданні</t>
  </si>
  <si>
    <t>Продовження додатка 4</t>
  </si>
  <si>
    <t>Продовження додатка 2</t>
  </si>
  <si>
    <r>
      <t>(посада</t>
    </r>
    <r>
      <rPr>
        <sz val="10"/>
        <rFont val="Calibri"/>
        <family val="2"/>
        <charset val="204"/>
      </rPr>
      <t>)</t>
    </r>
  </si>
  <si>
    <t>залучені кошти</t>
  </si>
  <si>
    <r>
      <t>Напрями використання інвестицій</t>
    </r>
    <r>
      <rPr>
        <sz val="14"/>
        <rFont val="Times New Roman"/>
        <family val="1"/>
        <charset val="204"/>
      </rPr>
      <t> (у % від загального обсягу інвестицій):</t>
    </r>
  </si>
  <si>
    <t>(посадова особа суб'єкта господарювання)</t>
  </si>
  <si>
    <t>від ____________ № ______</t>
  </si>
  <si>
    <t>(найменування суб'єкта господарювання)</t>
  </si>
  <si>
    <t>1. ЗАГАЛЬНА ІНФОРМАЦІЯ ПРО СУБ'ЄКТА ГОСПОДАРЮВАННЯ</t>
  </si>
  <si>
    <t>Найменування суб'єкта господарювання</t>
  </si>
  <si>
    <t>Місцезнаходження</t>
  </si>
  <si>
    <t>Прізвище, ім'я, по батькові посадової особи суб'єкта господарювання, посада</t>
  </si>
  <si>
    <t>Тел., факс, e-mail</t>
  </si>
  <si>
    <t>Статутний капітал суб'єкта господарювання, тис. грн</t>
  </si>
  <si>
    <t>Балансова вартість активів, тис. грн</t>
  </si>
  <si>
    <t>Амортизаційні відрахування за останній звітний період, тис. грн</t>
  </si>
  <si>
    <t>Заборгованість зі сплати податків, зборів (обов'язкових платежів)</t>
  </si>
  <si>
    <t>3.ЗАГАЛЬНА ІНФОРМАЦІЯ ПРО ІНВЕСТИЦІЙНУ ПРОГРАМУ</t>
  </si>
  <si>
    <t>На якому етапі реалізації заходів, зазначених в інвестиційній програмі, знаходиться суб'єкт господарювання</t>
  </si>
  <si>
    <t>Загальний обсяг інвестицій, тис.грн.</t>
  </si>
  <si>
    <t>власні кошти</t>
  </si>
  <si>
    <t>позичкові кошти</t>
  </si>
  <si>
    <t>бюджетні кошти</t>
  </si>
  <si>
    <t>заходи щодо зменшення понаднормативних втрат у теплових мережах</t>
  </si>
  <si>
    <t>заходи щодо підвищення екологічної безпеке та охорони навколишнього середовища</t>
  </si>
  <si>
    <t>3. ОЦІНКА ЕКОНОМІЧНОЇ  ЕКТИВНОСТІ ІНВЕСТИЦІЙНОЇ ПРОГРАМИ</t>
  </si>
  <si>
    <t>Індекс прибутковості</t>
  </si>
  <si>
    <t>Керівник</t>
  </si>
  <si>
    <t>(Власне ім"я ПРІЗВИЩЕ)</t>
  </si>
  <si>
    <t>Рішення</t>
  </si>
  <si>
    <t xml:space="preserve"> (найменування органу місцевого самоврядування )</t>
  </si>
  <si>
    <t>від_____________№_________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</si>
  <si>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</si>
  <si>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тис. грн (без ПДВ)</t>
  </si>
  <si>
    <t>За способом виконання, тис. грн (без ПДВ)</t>
  </si>
  <si>
    <t>Графік здійснення заходів та використання коштів на планований та прогнозний періоди тис. грн (без ПДВ)</t>
  </si>
  <si>
    <t>Строк окупності (місяців)**</t>
  </si>
  <si>
    <t>№ аркуша обґрунтовуючих матеріалів</t>
  </si>
  <si>
    <t>Економія паливно-енергетичних ресурсів (тони умовного палива / прогнозний період)</t>
  </si>
  <si>
    <t>загальна сума</t>
  </si>
  <si>
    <t>з урахуванням:</t>
  </si>
  <si>
    <t>господарський (вартість матеріальних ресурсів)</t>
  </si>
  <si>
    <t>підрядний</t>
  </si>
  <si>
    <t>планований період</t>
  </si>
  <si>
    <t>прогнозний період</t>
  </si>
  <si>
    <t>амортизаційні відрахування</t>
  </si>
  <si>
    <t>інші залучені кошти, з них:</t>
  </si>
  <si>
    <t>підлягають поверненню</t>
  </si>
  <si>
    <t>не підлягають поверненню</t>
  </si>
  <si>
    <t>планований період +1</t>
  </si>
  <si>
    <t>планований період + n*</t>
  </si>
  <si>
    <t>I</t>
  </si>
  <si>
    <t>Будівництво, реконструкція та модернізація об'єктів теплопостачання з урахуванням:</t>
  </si>
  <si>
    <t>х</t>
  </si>
  <si>
    <t>Усього за підпунктом 1.1.1</t>
  </si>
  <si>
    <t>Усього за підпунктом 1.1.2</t>
  </si>
  <si>
    <t>Усього за підпунктом 1.1.3</t>
  </si>
  <si>
    <t>Усього за пунктом 1.1</t>
  </si>
  <si>
    <t>Інші заходи з урахуванням: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</si>
  <si>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</si>
  <si>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</si>
  <si>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</si>
  <si>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</si>
  <si>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</si>
  <si>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</si>
  <si>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Усього за розділом I</t>
  </si>
  <si>
    <t>II</t>
  </si>
  <si>
    <t>Усього за підпунктом 2.1.1</t>
  </si>
  <si>
    <t>Усього за підпунктом 2.1.2</t>
  </si>
  <si>
    <t>Заходи щодо зменшення понаднормативних втрат у теплових мережах</t>
  </si>
  <si>
    <t>Усього за підпунктом 2.1.3</t>
  </si>
  <si>
    <t>Усього за підпунктом 2.1.4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</si>
  <si>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</si>
  <si>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</si>
  <si>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</si>
  <si>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</si>
  <si>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</si>
  <si>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</si>
  <si>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</si>
  <si>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розділом II</t>
  </si>
  <si>
    <t>III</t>
  </si>
  <si>
    <t>Будівництво, реконструкція та модернізація об'єктів теплопостачання з урахуванням :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</si>
  <si>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</si>
  <si>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</si>
  <si>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</si>
  <si>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</si>
  <si>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Усього за підпунктом 3.2.1</t>
  </si>
  <si>
    <t>Усього за підпунктом 3.2.2</t>
  </si>
  <si>
    <t>Усього за підпунктом 3.2.3</t>
  </si>
  <si>
    <t>Усього за підпунктом 3.2.4</t>
  </si>
  <si>
    <t>Усього за підпунктом 3.2.5</t>
  </si>
  <si>
    <t>Усього за пунктом 3.2</t>
  </si>
  <si>
    <t>Усього за розділом III</t>
  </si>
  <si>
    <t>IV</t>
  </si>
  <si>
    <t>Постачання гарячої води</t>
  </si>
  <si>
    <t>Будівництво, реконструкція та модернізація об'єктів теплопостачанняз урахуванням :</t>
  </si>
  <si>
    <t>Усього за підпунктом 4.1.1</t>
  </si>
  <si>
    <t>Усього за підпунктом 4.1.2</t>
  </si>
  <si>
    <t>Усього за підпунктом 4.1.3</t>
  </si>
  <si>
    <t>Усього за пунктом 4.1</t>
  </si>
  <si>
    <t>Усього за підпунктом 4.2.1</t>
  </si>
  <si>
    <t>Усього за підпунктом 4.2.2</t>
  </si>
  <si>
    <t>Усього за підпунктом 4.2.3</t>
  </si>
  <si>
    <t>Усього за підпунктом 4.2.4</t>
  </si>
  <si>
    <t>Усього за підпунктом 4.2.5</t>
  </si>
  <si>
    <t>Усього за пунктом 4.2</t>
  </si>
  <si>
    <t>Усього за розділом IV</t>
  </si>
  <si>
    <t>(підпис)                   (Власне ім"я ПРІЗВИЩЕ)</t>
  </si>
  <si>
    <t>(посада відповідальної особи)</t>
  </si>
  <si>
    <t>____________</t>
  </si>
  <si>
    <t>(Власне ім'я ПРІЗВИЩЕ)</t>
  </si>
  <si>
    <t xml:space="preserve">       (найменування органу місцевого самоврядування)</t>
  </si>
  <si>
    <t xml:space="preserve">             (посадова особа суб"єкта господарювання)</t>
  </si>
  <si>
    <t xml:space="preserve">                                    (підпис)                          (Власне ім"я ПРІЗВИЩЕ</t>
  </si>
  <si>
    <t>"___"___________________________20___року</t>
  </si>
  <si>
    <t>"_____"____________20__року</t>
  </si>
  <si>
    <t>ФІНАНСОВИЙ ПЛАН</t>
  </si>
  <si>
    <t>використання коштів для виконання інвестиційної програми та їх урахування у структурі тарифів на 12 місяців</t>
  </si>
  <si>
    <t>Фінансовий план використання коштів на виконання інвестиційної програми за джерелами фінансування, тис. грн. (без ПДВ)</t>
  </si>
  <si>
    <t>Сума інших залучених коштів, що підлягає поверненню у планованому періоді, тис. грн. (без ПДВ)</t>
  </si>
  <si>
    <t>Кошти, що враховуються у структурі тарифів гр. 5 + гр. 6 + гр. 11 + гр. 12, тис. грн. (без ПДВ)</t>
  </si>
  <si>
    <t>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</si>
  <si>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</si>
  <si>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t>Строк окупності (місяців)*</t>
  </si>
  <si>
    <t>Економія фонду заробітної плати (тис. грн./рік)</t>
  </si>
  <si>
    <t>Економічний ефект (тис. грн.)**</t>
  </si>
  <si>
    <t>I кв.</t>
  </si>
  <si>
    <t>II кв.</t>
  </si>
  <si>
    <t>III кв.</t>
  </si>
  <si>
    <t>IV кв.</t>
  </si>
  <si>
    <t>інші залучені кошти, отримані у планованому періоді, з них:</t>
  </si>
  <si>
    <t>що підлягають поверненню</t>
  </si>
  <si>
    <t>що не підлягають поверненню</t>
  </si>
  <si>
    <t>Заходи щодо зменшення понаднормативних втрат у теплових мережах, з них:</t>
  </si>
  <si>
    <t>(посада відповідальної особи</t>
  </si>
  <si>
    <t>ПЛАН</t>
  </si>
  <si>
    <t>Найменування заходів</t>
  </si>
  <si>
    <t>Кошти, що враховуються у структурі тарифів за джерелами фінансування,</t>
  </si>
  <si>
    <t>тис. грн. (без ПДВ)</t>
  </si>
  <si>
    <t>сума позичкових коштів та відсотків за їх використання, що підлягає поверненню у планованому періоді</t>
  </si>
  <si>
    <t>сума інших залучених коштів, що підлягає поверненню у планованому періоді</t>
  </si>
  <si>
    <t>Будівництво, реконструкція та модернізація об'єктів теплопостачання, з урахуванням :</t>
  </si>
  <si>
    <t>Заходи зі зниження питомих витрат, а також втрат ресурсів</t>
  </si>
  <si>
    <t>Заходи щодо забезпечення технологічного обліку ресурсів</t>
  </si>
  <si>
    <t>Інші заходи</t>
  </si>
  <si>
    <t>1.2.</t>
  </si>
  <si>
    <t>Інші заходи, з урахуванням: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</si>
  <si>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</si>
  <si>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</si>
  <si>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t>Будівництво, реконструкція та модернізація об'єктів теплопостачання, з урахуванням:</t>
  </si>
  <si>
    <t>__________</t>
  </si>
  <si>
    <t>посадової особи суб’єкта господарювання на обробку персональних даних</t>
  </si>
  <si>
    <t>даю згоду відповідно до Закону України "Про захист персональних даних" на обробку моїх особистих персональних даних у картотеках та/або за допомогою інформаційно-телекомунікаційних систем з метою підготовки відповідно до вимог законодавства статистичної, адміністративної та іншої інформації з питань діяльності суб'єкта господарювання.</t>
  </si>
  <si>
    <t xml:space="preserve">         (найменування уповноваженого органу)</t>
  </si>
  <si>
    <t>Директор ТОВ "ТЕПЛО-МЕЛІТОПОЛЬ"</t>
  </si>
  <si>
    <t xml:space="preserve"> (посадова особа суб"єкта господарювання )                                                                    </t>
  </si>
  <si>
    <t>Олена ЯЛСУКОВА</t>
  </si>
  <si>
    <t>Товариство з обмеженою відповідальністю " ТЕПЛО-МЕЛІТОПОЛЬ"</t>
  </si>
  <si>
    <t>Капітальний ремонт котла ПТВМ-30 №2 в котельні по вул. Покровська, 61/1</t>
  </si>
  <si>
    <t>1.1.1</t>
  </si>
  <si>
    <t>1.1</t>
  </si>
  <si>
    <t>1.2</t>
  </si>
  <si>
    <t>1.1.2</t>
  </si>
  <si>
    <t>1.1.3</t>
  </si>
  <si>
    <t>Технічне переоснащення котельні по вул. Гвардійська, 40/1 із заміною парового котла ДКВР 6.5-13 на водогрійний</t>
  </si>
  <si>
    <t>Технічне переоснащення котельні по вул. П. Ловецького, 142/2</t>
  </si>
  <si>
    <t>Заміна мережевого насосу К 45/55 з ел. двигуном N=15кВт на насос NEP CM 50-200B з ел. двигуном N=11кВт в котельні по вул. П.Ловецького, 142/2</t>
  </si>
  <si>
    <t>Технічне переоснащення. Установка дегазатора SPIROVENT AIR SUPERIOR на котельні по вул. Мелітопольських дивізій, 126/1  "Дачна"</t>
  </si>
  <si>
    <t>Технічне переоснащення. Встановлення  реціркуляційного насосу   до котла КВГМ 20-150 в котельні І-ої черги по вул. Г. Сталінграда, 2/1 для продовження терміну служби котла і забезпечення його  роботи</t>
  </si>
  <si>
    <t xml:space="preserve">Технічне переоснащення. Встановлення  реціркуляційного насосу до котла   КВГМ 10-150 №2 в котельні І-ої черги по вул. Г. Сталінграда, 2/1 для продовження терміну служби котла і забезпечення його роботи </t>
  </si>
  <si>
    <t>Технічне переоснащення. Установка  дегазатора SPIROVENT AIR SUPERIOR на котельні по вул. Гетьмана Сагайдачного ,270/1 "Привокзальна"</t>
  </si>
  <si>
    <t>Технічне переоснащення. Установка  дегазатора SPIROVENT AIR SUPERIOR на котельні І черги по вул. Г. Сталінграда, 2/1</t>
  </si>
  <si>
    <t>Технічне переоснащення. Установка  дегазаторов SPIROVENT AIR SUPERIOR на котельні по вул. Поровська,61/1</t>
  </si>
  <si>
    <t>Технічне переоснащення заміна котлів і трубопроводів в межах кот.вул. Ногайська 1-б с заміною 2 котлів «Богдан-35» на газові котли WBN-6000</t>
  </si>
  <si>
    <t>Технічне переоснащення заміна котлів і трубопроводів в межах кот.вул. Пожарського, 2/24 с заміною 2 котлів «АОГВ-100» на газові котли Logomax plus</t>
  </si>
  <si>
    <t>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</si>
  <si>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</si>
  <si>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</si>
  <si>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</si>
  <si>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</si>
  <si>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</si>
  <si>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</si>
  <si>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</si>
  <si>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</si>
  <si>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</si>
  <si>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</si>
  <si>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</si>
  <si>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</si>
  <si>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Технічне переоснащення газо-розподільчих пунктів котелень підприємства</t>
  </si>
  <si>
    <t>Встановлення резервуару запасу химочищеної води 246 куб.м. на котельні ЕРТС-2 вул. Героїїв Сталінграду,2/1</t>
  </si>
  <si>
    <t>1.2.5.1</t>
  </si>
  <si>
    <t>1.2.5.2</t>
  </si>
  <si>
    <t>1.2.5.3</t>
  </si>
  <si>
    <t>3</t>
  </si>
  <si>
    <t>1</t>
  </si>
  <si>
    <t>2.2.1.1</t>
  </si>
  <si>
    <t>2.2.1.2</t>
  </si>
  <si>
    <t>2.2.1.3</t>
  </si>
  <si>
    <t>2.2.1.4</t>
  </si>
  <si>
    <t>2.2.1.5</t>
  </si>
  <si>
    <t>2.2.1.6</t>
  </si>
  <si>
    <t>2.2.1.7</t>
  </si>
  <si>
    <t>2.2.1.8</t>
  </si>
  <si>
    <t>2.2.1.9</t>
  </si>
  <si>
    <t>2.2.1.10</t>
  </si>
  <si>
    <t>2.2.1.11</t>
  </si>
  <si>
    <t>2.2.1.12</t>
  </si>
  <si>
    <t>2.2.1.13</t>
  </si>
  <si>
    <t>2.2.1.14</t>
  </si>
  <si>
    <t>2.2.1.15</t>
  </si>
  <si>
    <t>2.2.1.16</t>
  </si>
  <si>
    <r>
      <t xml:space="preserve">Капітальний ремонт теплової мережі СШ №25 (від міськвідділу до ДОСААФ) перехід через вул. А. Невського із застосуванням попередньо ізольованих труб, ø 159 /250мм.  </t>
    </r>
    <r>
      <rPr>
        <b/>
        <sz val="12"/>
        <rFont val="Times New Roman"/>
        <family val="1"/>
        <charset val="204"/>
      </rPr>
      <t>(підземна у футлярі)№3184 70,8 п.м. п/і, 4,4 п.м. сталь</t>
    </r>
  </si>
  <si>
    <t>Капітальний ремонт теплової мережі від котельні по вул. Г.Сталінграду, 2/1 до ТКІ- 1 із застосуванням попередньо ізольованих труб  Ø530/710 (підземна). Після Г.В. №3109, 369,08 п.м.</t>
  </si>
  <si>
    <r>
      <t xml:space="preserve">Капітальний ремонт теплової мережи від ТК-10 до ТК-10.1 (пр. Б.Хмельницького, 87-66а) із застосуванням попередньо ізольованих труб Ø159/250  </t>
    </r>
    <r>
      <rPr>
        <b/>
        <sz val="12"/>
        <color indexed="63"/>
        <rFont val="Times New Roman"/>
        <family val="1"/>
        <charset val="204"/>
      </rPr>
      <t>(підземна)№3050, 34,7 п.м.</t>
    </r>
  </si>
  <si>
    <t>Капітальний ремонт теплової мережі від котельні до ТК0 і далі до ТК вул. Петра Дорошенко 1,3 (від ТК0 до вул. Покровська,110) із застосуванням попередньо ізольованих труб Ø89/160мм 907,7 м.п., Ø114-76,9 №3014</t>
  </si>
  <si>
    <t>Капітальний ремонт теплової мережі від ТК-2/2 до ЦТП-2 по території штабу бригади із виносом на опори по вул. Гвардійська   Ø219мм- 266,46  №3235</t>
  </si>
  <si>
    <t>Капітальний ремонт теплової мережі від Універсама по вул. Г.України до ж.б.№121 по вул. Гетьманська   із застосуванням попередньо ізольованих труб  Ø219/315мм -120 п.м., Ø159/250мм-250 п.м.№3060</t>
  </si>
  <si>
    <t>Капітальний ремонт т/м від кот. Покровська, 61 до СТК-3 по вул. Гетьманська та до ТК вул. ГУкраїни інв. №3138, 518,8 п.м.</t>
  </si>
  <si>
    <t>Капітальний ремонт т/м 281 кв від ж.б. 23 пр. Б.Хмельницького до вул. Каспійська, 10 ін. №3150 219/315- 102,9п.м. , 219- 3п.м.</t>
  </si>
  <si>
    <t>Капітальний ремонт т/м №3027 205 205 кв-л від кот. До гуртожитку ж/б 41 вул. Університетська, до ж.б.39, 110,55 м.п.</t>
  </si>
  <si>
    <t>Капітальний ремонт т/м від ж.б. 23 пр. Б.Хмельницького до ТК вхід в парк ім. М.Горького по вул. Г.України інв.№3061, 273 -88 п.м. сталь</t>
  </si>
  <si>
    <t>Капітальний ремонт теплової мережі від ж.б.№17 вул. Я.Мудрого через ТК ж.б. №66 вул. Шмідта до ТК вул. Фучика, 35 із використанням попередньо ізольованих труб. ЕРТМ-1.№3006., 89/160-208,12 п.м.</t>
  </si>
  <si>
    <t>Капітальний ремонт мереж опалення по вул.Гвардійській №3235 , 108-215,5 п.м. ,57/125-250,4 п.м.</t>
  </si>
  <si>
    <t>95,78</t>
  </si>
  <si>
    <t>2560,50</t>
  </si>
  <si>
    <t>565,60</t>
  </si>
  <si>
    <t>152,07</t>
  </si>
  <si>
    <t>815,70</t>
  </si>
  <si>
    <t>426,96</t>
  </si>
  <si>
    <t>8687,40</t>
  </si>
  <si>
    <t>226,84</t>
  </si>
  <si>
    <t>218,06</t>
  </si>
  <si>
    <t>130,26</t>
  </si>
  <si>
    <t>211</t>
  </si>
  <si>
    <t>228,19</t>
  </si>
  <si>
    <t xml:space="preserve">Директор </t>
  </si>
  <si>
    <t>6</t>
  </si>
  <si>
    <t>70,8</t>
  </si>
  <si>
    <t>369,08</t>
  </si>
  <si>
    <t>43,7</t>
  </si>
  <si>
    <t>34,7</t>
  </si>
  <si>
    <t>907,7</t>
  </si>
  <si>
    <t>266,46</t>
  </si>
  <si>
    <t>370,0</t>
  </si>
  <si>
    <t>518,8</t>
  </si>
  <si>
    <t>205,9</t>
  </si>
  <si>
    <t>110,55</t>
  </si>
  <si>
    <t>88,00</t>
  </si>
  <si>
    <t>208,12</t>
  </si>
  <si>
    <t>165,2</t>
  </si>
  <si>
    <t>465,9</t>
  </si>
  <si>
    <t>Капітальний ремонт т/м інв. №3130 від ЦТП-5 до ж.б. вул Олеся Гончара,79 ( 66квартал) 89/160 L =91,71</t>
  </si>
  <si>
    <t>91,71</t>
  </si>
  <si>
    <t>281,26</t>
  </si>
  <si>
    <r>
      <t xml:space="preserve">Капітальний ремонт теплової мережі від котельні по вул. Покровська, 61/1 до ТК-3 по вул. Гетманська (перехід через вул. Інтеркультурна в районі "АМСТОРА"), із застосуванням попередньо ізольованих труб Ø530/710 </t>
    </r>
    <r>
      <rPr>
        <b/>
        <sz val="12"/>
        <rFont val="Times New Roman"/>
        <family val="1"/>
        <charset val="204"/>
      </rPr>
      <t>(підземна)№3138, L 530/710 43,7 п.м.</t>
    </r>
  </si>
  <si>
    <t>881,15</t>
  </si>
  <si>
    <t>РАЗОМ</t>
  </si>
  <si>
    <t xml:space="preserve">Рішення Виконавчого комітету Мелітопольської міської ради Запорізької області
</t>
  </si>
  <si>
    <t xml:space="preserve">(найменування органу місцевого самоврядування)
</t>
  </si>
  <si>
    <r>
      <rPr>
        <u/>
        <sz val="11"/>
        <color indexed="8"/>
        <rFont val="Times New Roman"/>
        <family val="1"/>
        <charset val="204"/>
      </rPr>
      <t xml:space="preserve">Директор ТОВ "ТЕПЛО-МЕЛІТОПОЛЬ" </t>
    </r>
    <r>
      <rPr>
        <sz val="11"/>
        <color indexed="8"/>
        <rFont val="Times New Roman"/>
        <family val="1"/>
        <charset val="204"/>
      </rPr>
      <t xml:space="preserve">
(посадова особа суб'єкта господарювання)
</t>
    </r>
  </si>
  <si>
    <t xml:space="preserve">____________________Олена ЯЛСУКОВА
(підпис)               (Власне ім'я ПРІЗВИЩЕ)
</t>
  </si>
  <si>
    <t>на 2020 - 2021 роки</t>
  </si>
  <si>
    <t>"___" _______________ 2021року</t>
  </si>
  <si>
    <t>ТОВ "ТЕПЛО- МЕЛІТОПОЛЬ"</t>
  </si>
  <si>
    <t>Товариство з обмеженою відповідальністю «ТЕПЛО-МЕЛІТОПОЛЬ»</t>
  </si>
  <si>
    <t>Приватна</t>
  </si>
  <si>
    <t>72310, Запорізька обл., місто Мелітополь, вулиця Покровська , будинок 61</t>
  </si>
  <si>
    <t>Директор – Ялсукова Олена Олексіївна</t>
  </si>
  <si>
    <t>Тел., факс: (0619) 44 06 49
 e-mail: teplo-melitopol@mlt.gov.ua</t>
  </si>
  <si>
    <t>Ліцензія навиробництво
(№, дата видачі, строк дії)</t>
  </si>
  <si>
    <t>Ліцензія на транспортування
(№, дата видачі, строк дії)</t>
  </si>
  <si>
    <t>Ліцензія на постачання
(№ , дата видачі, строк дії)</t>
  </si>
  <si>
    <t>11.10.2018 № 17-67/2018</t>
  </si>
  <si>
    <t>11.10.2018 № 18-67/2018</t>
  </si>
  <si>
    <t>11.10.2018 № 19-67/2018</t>
  </si>
  <si>
    <t xml:space="preserve"> 99 тис. грн.</t>
  </si>
  <si>
    <t>154909,00 тис. грн.</t>
  </si>
  <si>
    <t>8391,00 тис. грн.</t>
  </si>
  <si>
    <t>-</t>
  </si>
  <si>
    <t xml:space="preserve">покращення фінансового стану теплопостачального підприємства;
-скорочення споживання паливно-енергетичних ресурсів ;
- зниження енергоємності виробництва;
- впровадження енергоефективних технологій та обладнання;
-підвищення якості продукції та послуг, ефективності та надійності функціонування ТОВ «Тепло-Мелітополь»;
- підвищення стабільності і надійності роботи систем теплопостачання;
</t>
  </si>
  <si>
    <t>2020-2021</t>
  </si>
  <si>
    <t>роботи виконані</t>
  </si>
  <si>
    <t>Закупівля обладнання, підготовка проектної документації, виконання капітальних робіт</t>
  </si>
  <si>
    <t xml:space="preserve">данних до_Виконавчого комітету Мелітопольської міської ради Запорізької області </t>
  </si>
  <si>
    <t>Директор</t>
  </si>
  <si>
    <t>ТОВ "ТЕПЛО-МЕЛІТОПОЛЬ"</t>
  </si>
  <si>
    <t xml:space="preserve">                                                          (найменування суб'єкта господарювання)</t>
  </si>
  <si>
    <t>головний бухгалтер</t>
  </si>
  <si>
    <t>Начальник економічного відділу</t>
  </si>
  <si>
    <t>Людмила ПАСТУШЕНКО</t>
  </si>
  <si>
    <t>Катерина ДМИТРОВА</t>
  </si>
  <si>
    <t xml:space="preserve">витрат за джерелами фінансування на виконання інвестиційної програми для врахування у структурі тарифів на 2020-2021 </t>
  </si>
  <si>
    <t>ІНВЕСТИЦІЙНА ПРОГРАМА ТОВ "ТЕПЛО-МЕЛІТОПОЛЬ" в новій редакції на плановий період 01.01.2020-30.11.2021</t>
  </si>
  <si>
    <t xml:space="preserve">суб'єкта господарювання до інвестиційної програмина 2020-2021 рік в новій редакції на плановий період 01.01.2020-30 .11.2021 </t>
  </si>
  <si>
    <t xml:space="preserve">Фінансовий план використання коштів для виконання інвестиційної програми з 01.01.2020-30.11.2021                                               </t>
  </si>
  <si>
    <t xml:space="preserve">Виконавчого комітету Мелітопольсокї міської ради Запорізької області </t>
  </si>
  <si>
    <t xml:space="preserve">Рішення Виконавчий комітет Мелітопольсокої міської ради Запорізької області </t>
  </si>
  <si>
    <t xml:space="preserve">Директор ТОВ "ТЕПЛО-МЕЛІТОПОЛЬ" </t>
  </si>
  <si>
    <t xml:space="preserve">Олена ЯЛСУКОВА </t>
  </si>
  <si>
    <t>Капітальний ремонт теплової мережі від ТК ж.б.23 пр. Б.Хмельницького до ТК вхід в парк ім.Горького вул.героїв України (на території міськлікарні №1, пр.Б.Хмельницького) із використанням попередньо ізольованих труб., 730/400 – 153,2 п.м., 219/315 -12 п.м.</t>
  </si>
  <si>
    <t>211,00</t>
  </si>
  <si>
    <t>718,00</t>
  </si>
  <si>
    <t>453,60</t>
  </si>
  <si>
    <t>30,00</t>
  </si>
  <si>
    <t xml:space="preserve">Начальник економічного відділу </t>
  </si>
  <si>
    <t xml:space="preserve">Катерина ДМИТРОВА </t>
  </si>
  <si>
    <r>
      <t xml:space="preserve">Капітальний ремонт теплової мережі від котельні по вул. Покровська, 61/1 до ТК-3 по вул. Гетманська (перехід через вул. Інтеркультурна в районі "АМСТОРА"), із застосуванням попередньо ізольованих труб Ø530/710 </t>
    </r>
    <r>
      <rPr>
        <b/>
        <sz val="12"/>
        <rFont val="Times New Roman"/>
        <family val="1"/>
        <charset val="204"/>
      </rPr>
      <t>(підземна)№3138,  43,7 п.м.</t>
    </r>
  </si>
  <si>
    <t>Капітальний ремонт т/м від кот. Покровська, 61 до СТК-3 по вул. Гетьманська та до ТК вул. Г.України інв. №3138, 518,8 п.м. Ду 530/710 підземна</t>
  </si>
  <si>
    <t>Капітальний ремонт т/м 281 кв від ж.б. 23 пр. Б.Хмельницького до вул. Каспійська, 10 ін. №3150 219/315- 102,9п.м. , 219- 3п.м. підземна</t>
  </si>
  <si>
    <t>Капітальний ремонт т/м №3027 205 205 кв-л від кот. До гуртожитку ж/б 41 вул. Університетська, до ж.б.39, 110,55 м.п. Ду 159/250 Повітря в підземну</t>
  </si>
  <si>
    <t>Капітальний ремонт т/м інв. №3130 від ЦТП-5 до ж.б. вул Олеся Гончара,79 ( 66квартал) 89/160 L =91,71 підземна</t>
  </si>
  <si>
    <t>Капітальний ремонт т/м від ж.б. 23 пр. Б.Хмельницького до ТК вхід в парк ім. М.Горького по вул. Г.України інв.№3061, 273 -88 п.м. сталь Підземна</t>
  </si>
  <si>
    <t>Капітальний ремонт теплової мережі від ж.б.№17 вул. Я.Мудрого через ТК ж.б. №66 вул. Шмідта до ТК вул. Фучика, 35 із використанням попередньо ізольованих труб. ЕРТМ-1.№3006., Зменш. Ду 108 на Ду 89/160-208,12 п.м. Підземна</t>
  </si>
  <si>
    <t>Капітальний ремонт теплової мережі від ТК ж.б.23 пр. Б.Хмельницького до ТК вхід в парк ім.Горького вул.героїв України (на території міськлікарні №1, пр.Б.Хмельницького) із використанням попередньо ізольованих труб., 273/400 – 153,2 п.м., 219/315 -12 п.м.  Підземна</t>
  </si>
  <si>
    <t>Капітальний ремонт мереж опалення по вул.Гвардійській №3235 , 108-215,5 п.м.- підз на повітряну ,57/125-250,4 п.м. - підземна</t>
  </si>
  <si>
    <t>Капітальний ремонт т/м інв. №3135 41 кв-лу по вул. Гризодубової від ТК ІІ-7/22 ЕРТМ-2,Зменш.Ду 219 ст.тр.на 159/250 -89,66 п.м. , Зменш. Ду 159 ст.тр на 108/200- 180 п.м  Заміна Ду219 ст.тр. На Ду 219/315 -116.45 п.м. Підземна</t>
  </si>
  <si>
    <t>Головні етапи реалізації інвестиційної програми</t>
  </si>
  <si>
    <t>1439</t>
  </si>
  <si>
    <t>Ремонт рулонної покрівлі будівлі нової котельні вул. Покровська 61/1 №1053, 1439 кв.м.</t>
  </si>
  <si>
    <t>2.2.</t>
  </si>
  <si>
    <t>начальник економічного відділу</t>
  </si>
  <si>
    <t>Чиста приведена вартість, грн</t>
  </si>
  <si>
    <t>Внутрішня норма доходності,%</t>
  </si>
  <si>
    <t>Дисконтований період окупності, рік</t>
  </si>
  <si>
    <t>n* - кількість років інвестиційної програми.</t>
  </si>
  <si>
    <t>** Суми витрат по заходах та економічний ефект від їх упровадження при розрахунку строку окупності враховувати без ПДВ.</t>
  </si>
  <si>
    <t>*** Складові розрахунку економічного ефекту від упровадження заходів ураховувати без ПДВ.</t>
  </si>
  <si>
    <t>х - суб'єктом господарювання не заповнюється.</t>
  </si>
  <si>
    <t>* Суми витрат по заходах та економічний ефект від їх упровадження при розрахунку строку окупності враховувати без ПДВ.</t>
  </si>
  <si>
    <t>** Складові розрахунку економічного ефекту від упровадження заходів ураховувати без ПДВ.</t>
  </si>
  <si>
    <t>х - ліцензіатом не заповнюється.</t>
  </si>
  <si>
    <r>
      <t>Сума позичкових коштів та відсотків за їх використання, що підлягає поверненню 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планованому періоді, тис. грн. (без ПДВ)</t>
    </r>
  </si>
  <si>
    <r>
      <t>отримані у планованому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позичкові кошти фінансових установ, що підлягають поверненню</t>
    </r>
  </si>
  <si>
    <r>
      <t>отримані у планованому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бюджетні кошти, що не підлягають поверненню</t>
    </r>
  </si>
  <si>
    <t>М.П.</t>
  </si>
  <si>
    <t xml:space="preserve">Мелітопольський міський голова </t>
  </si>
  <si>
    <t>______________________________Іван ФЕДОРОВ</t>
  </si>
  <si>
    <t xml:space="preserve">Додаток до Рішення </t>
  </si>
  <si>
    <t xml:space="preserve">Продовження додатка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</si>
</sst>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PragmaticaCTT"/>
      <charset val="204"/>
    </font>
    <font>
      <sz val="20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  <font>
      <i/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b/>
      <u/>
      <sz val="15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2"/>
      <name val="Calibri"/>
      <family val="2"/>
      <charset val="204"/>
      <scheme val="minor"/>
    </font>
    <font>
      <u/>
      <sz val="12"/>
      <color rgb="FF000000"/>
      <name val="Times New Roman"/>
      <family val="1"/>
      <charset val="204"/>
    </font>
    <font>
      <u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30" fillId="0" borderId="0" applyNumberFormat="0" applyFill="0" applyBorder="0" applyAlignment="0" applyProtection="0"/>
    <xf numFmtId="0" fontId="15" fillId="0" borderId="0"/>
  </cellStyleXfs>
  <cellXfs count="36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0" fontId="32" fillId="0" borderId="0" xfId="0" applyFont="1" applyFill="1"/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left" wrapText="1"/>
    </xf>
    <xf numFmtId="0" fontId="32" fillId="0" borderId="0" xfId="0" applyFont="1" applyFill="1" applyAlignment="1">
      <alignment horizontal="center" vertical="center" wrapText="1"/>
    </xf>
    <xf numFmtId="0" fontId="33" fillId="0" borderId="0" xfId="0" applyFont="1" applyFill="1"/>
    <xf numFmtId="0" fontId="33" fillId="0" borderId="0" xfId="0" applyFont="1" applyFill="1" applyBorder="1"/>
    <xf numFmtId="0" fontId="34" fillId="0" borderId="0" xfId="0" applyFont="1" applyFill="1" applyAlignment="1">
      <alignment vertical="top"/>
    </xf>
    <xf numFmtId="0" fontId="32" fillId="0" borderId="0" xfId="0" applyFont="1" applyFill="1" applyAlignment="1">
      <alignment vertical="top"/>
    </xf>
    <xf numFmtId="0" fontId="34" fillId="0" borderId="0" xfId="0" applyFont="1" applyFill="1" applyAlignment="1">
      <alignment horizontal="center" vertical="top"/>
    </xf>
    <xf numFmtId="0" fontId="33" fillId="0" borderId="0" xfId="0" applyFont="1" applyFill="1" applyAlignment="1">
      <alignment horizontal="center"/>
    </xf>
    <xf numFmtId="0" fontId="35" fillId="0" borderId="0" xfId="0" applyFont="1" applyFill="1"/>
    <xf numFmtId="0" fontId="35" fillId="0" borderId="0" xfId="0" applyFont="1" applyFill="1" applyBorder="1"/>
    <xf numFmtId="0" fontId="36" fillId="0" borderId="0" xfId="4" applyNumberFormat="1" applyFont="1" applyFill="1" applyBorder="1" applyAlignment="1">
      <alignment horizontal="center" vertical="top" wrapText="1"/>
    </xf>
    <xf numFmtId="0" fontId="37" fillId="0" borderId="0" xfId="4" applyNumberFormat="1" applyFont="1" applyFill="1" applyBorder="1" applyAlignment="1">
      <alignment horizontal="left"/>
    </xf>
    <xf numFmtId="0" fontId="36" fillId="0" borderId="0" xfId="4" applyNumberFormat="1" applyFont="1" applyFill="1" applyBorder="1" applyAlignment="1">
      <alignment horizontal="left"/>
    </xf>
    <xf numFmtId="0" fontId="38" fillId="0" borderId="0" xfId="4" applyNumberFormat="1" applyFont="1" applyFill="1" applyBorder="1" applyAlignment="1">
      <alignment horizontal="center"/>
    </xf>
    <xf numFmtId="0" fontId="3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6" fillId="0" borderId="0" xfId="4" applyNumberFormat="1" applyFont="1" applyFill="1" applyBorder="1" applyAlignme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7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Border="1"/>
    <xf numFmtId="0" fontId="7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0" fontId="7" fillId="0" borderId="0" xfId="0" applyFont="1" applyBorder="1" applyAlignment="1">
      <alignment horizontal="left" vertical="center" wrapText="1"/>
    </xf>
    <xf numFmtId="0" fontId="4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Fill="1"/>
    <xf numFmtId="0" fontId="32" fillId="0" borderId="0" xfId="0" applyFont="1" applyFill="1" applyAlignment="1"/>
    <xf numFmtId="0" fontId="13" fillId="0" borderId="0" xfId="0" applyFont="1" applyAlignment="1">
      <alignment horizontal="right"/>
    </xf>
    <xf numFmtId="0" fontId="14" fillId="0" borderId="0" xfId="0" applyFont="1" applyFill="1" applyBorder="1"/>
    <xf numFmtId="0" fontId="11" fillId="0" borderId="0" xfId="0" applyFont="1" applyAlignment="1">
      <alignment horizontal="right" vertical="center"/>
    </xf>
    <xf numFmtId="0" fontId="41" fillId="0" borderId="0" xfId="0" applyFont="1" applyFill="1" applyBorder="1"/>
    <xf numFmtId="0" fontId="0" fillId="0" borderId="0" xfId="0" applyFill="1"/>
    <xf numFmtId="0" fontId="11" fillId="0" borderId="1" xfId="0" applyFont="1" applyBorder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42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42" fillId="0" borderId="0" xfId="0" applyFont="1" applyFill="1"/>
    <xf numFmtId="0" fontId="42" fillId="0" borderId="0" xfId="0" applyFont="1" applyFill="1" applyAlignment="1">
      <alignment wrapText="1"/>
    </xf>
    <xf numFmtId="0" fontId="6" fillId="0" borderId="0" xfId="0" applyFont="1" applyAlignment="1">
      <alignment vertical="top" wrapText="1"/>
    </xf>
    <xf numFmtId="0" fontId="3" fillId="0" borderId="0" xfId="4" applyNumberFormat="1" applyFont="1" applyFill="1" applyBorder="1" applyAlignment="1">
      <alignment horizontal="left"/>
    </xf>
    <xf numFmtId="0" fontId="37" fillId="0" borderId="0" xfId="4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8" fillId="0" borderId="0" xfId="4" applyNumberFormat="1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4" fillId="0" borderId="0" xfId="0" applyFont="1" applyFill="1" applyBorder="1" applyAlignment="1">
      <alignment wrapText="1"/>
    </xf>
    <xf numFmtId="0" fontId="33" fillId="0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vertical="center" textRotation="90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textRotation="90" wrapText="1"/>
    </xf>
    <xf numFmtId="0" fontId="20" fillId="0" borderId="0" xfId="0" applyFont="1" applyBorder="1" applyAlignment="1">
      <alignment horizontal="center" vertical="center" wrapText="1"/>
    </xf>
    <xf numFmtId="16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9" fillId="0" borderId="4" xfId="0" applyFont="1" applyBorder="1" applyAlignment="1">
      <alignment horizontal="justify" vertical="center" wrapText="1"/>
    </xf>
    <xf numFmtId="0" fontId="31" fillId="3" borderId="0" xfId="0" applyFont="1" applyFill="1" applyBorder="1"/>
    <xf numFmtId="0" fontId="5" fillId="3" borderId="0" xfId="0" applyFont="1" applyFill="1" applyBorder="1"/>
    <xf numFmtId="0" fontId="5" fillId="3" borderId="0" xfId="0" applyFont="1" applyFill="1"/>
    <xf numFmtId="0" fontId="45" fillId="3" borderId="4" xfId="0" applyFont="1" applyFill="1" applyBorder="1" applyAlignment="1">
      <alignment horizontal="justify" vertical="center" wrapText="1"/>
    </xf>
    <xf numFmtId="0" fontId="36" fillId="0" borderId="4" xfId="0" applyFont="1" applyBorder="1" applyAlignment="1">
      <alignment horizontal="justify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45" fillId="3" borderId="4" xfId="0" applyNumberFormat="1" applyFont="1" applyFill="1" applyBorder="1" applyAlignment="1">
      <alignment wrapText="1"/>
    </xf>
    <xf numFmtId="2" fontId="19" fillId="0" borderId="4" xfId="0" applyNumberFormat="1" applyFont="1" applyFill="1" applyBorder="1"/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1" xfId="0" applyFont="1" applyBorder="1"/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2" borderId="0" xfId="0" applyFont="1" applyFill="1" applyAlignment="1">
      <alignment vertical="top" wrapText="1"/>
    </xf>
    <xf numFmtId="0" fontId="36" fillId="0" borderId="0" xfId="4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6" fillId="0" borderId="0" xfId="4" applyNumberFormat="1" applyFont="1" applyFill="1" applyBorder="1" applyAlignment="1">
      <alignment wrapText="1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vertical="center" wrapText="1"/>
    </xf>
    <xf numFmtId="2" fontId="9" fillId="0" borderId="3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45" fillId="3" borderId="5" xfId="0" applyFont="1" applyFill="1" applyBorder="1" applyAlignment="1">
      <alignment horizontal="justify" vertical="center" wrapText="1"/>
    </xf>
    <xf numFmtId="2" fontId="19" fillId="3" borderId="4" xfId="0" applyNumberFormat="1" applyFont="1" applyFill="1" applyBorder="1" applyAlignment="1">
      <alignment horizontal="center" vertical="center" wrapText="1"/>
    </xf>
    <xf numFmtId="2" fontId="45" fillId="3" borderId="9" xfId="0" applyNumberFormat="1" applyFont="1" applyFill="1" applyBorder="1" applyAlignment="1">
      <alignment wrapText="1"/>
    </xf>
    <xf numFmtId="0" fontId="45" fillId="3" borderId="10" xfId="0" applyFont="1" applyFill="1" applyBorder="1" applyAlignment="1">
      <alignment horizontal="justify" vertical="center" wrapText="1"/>
    </xf>
    <xf numFmtId="0" fontId="45" fillId="3" borderId="2" xfId="0" applyFont="1" applyFill="1" applyBorder="1" applyAlignment="1">
      <alignment horizontal="justify" vertical="center" wrapText="1"/>
    </xf>
    <xf numFmtId="0" fontId="33" fillId="0" borderId="0" xfId="0" applyFont="1" applyFill="1"/>
    <xf numFmtId="0" fontId="45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9" fillId="0" borderId="0" xfId="0" applyFont="1" applyFill="1"/>
    <xf numFmtId="2" fontId="9" fillId="0" borderId="4" xfId="0" applyNumberFormat="1" applyFont="1" applyFill="1" applyBorder="1"/>
    <xf numFmtId="0" fontId="9" fillId="0" borderId="0" xfId="0" applyFont="1" applyAlignment="1">
      <alignment horizontal="center"/>
    </xf>
    <xf numFmtId="0" fontId="24" fillId="0" borderId="0" xfId="0" applyFont="1" applyFill="1" applyAlignment="1">
      <alignment horizontal="left"/>
    </xf>
    <xf numFmtId="0" fontId="36" fillId="3" borderId="4" xfId="0" applyFont="1" applyFill="1" applyBorder="1" applyAlignment="1">
      <alignment horizontal="justify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wrapText="1"/>
    </xf>
    <xf numFmtId="0" fontId="19" fillId="0" borderId="0" xfId="0" applyFont="1" applyFill="1"/>
    <xf numFmtId="0" fontId="19" fillId="0" borderId="0" xfId="0" applyFont="1" applyFill="1" applyAlignment="1">
      <alignment wrapText="1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Fill="1" applyAlignment="1"/>
    <xf numFmtId="0" fontId="9" fillId="0" borderId="11" xfId="0" applyFont="1" applyFill="1" applyBorder="1" applyAlignment="1">
      <alignment wrapText="1"/>
    </xf>
    <xf numFmtId="0" fontId="9" fillId="0" borderId="11" xfId="0" applyFont="1" applyFill="1" applyBorder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vertical="top"/>
    </xf>
    <xf numFmtId="0" fontId="9" fillId="0" borderId="4" xfId="0" applyFont="1" applyBorder="1" applyAlignment="1">
      <alignment vertical="center" textRotation="90" wrapText="1"/>
    </xf>
    <xf numFmtId="0" fontId="1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vertical="center" wrapText="1"/>
    </xf>
    <xf numFmtId="2" fontId="19" fillId="0" borderId="4" xfId="0" applyNumberFormat="1" applyFont="1" applyBorder="1" applyAlignment="1">
      <alignment vertical="center" wrapText="1"/>
    </xf>
    <xf numFmtId="49" fontId="19" fillId="3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/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29" fillId="0" borderId="0" xfId="0" applyFont="1"/>
    <xf numFmtId="0" fontId="9" fillId="0" borderId="0" xfId="0" applyFont="1" applyBorder="1" applyAlignment="1">
      <alignment horizontal="center" vertical="center" wrapText="1"/>
    </xf>
    <xf numFmtId="0" fontId="35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/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horizontal="center" vertical="top"/>
    </xf>
    <xf numFmtId="0" fontId="35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5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5" fillId="0" borderId="0" xfId="1" applyFont="1" applyFill="1" applyBorder="1" applyAlignment="1" applyProtection="1">
      <alignment vertical="center" wrapText="1"/>
      <protection locked="0"/>
    </xf>
    <xf numFmtId="0" fontId="35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9" fillId="0" borderId="3" xfId="0" applyFont="1" applyBorder="1" applyAlignment="1">
      <alignment vertical="center" textRotation="90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0" fontId="9" fillId="0" borderId="7" xfId="0" applyFont="1" applyFill="1" applyBorder="1"/>
    <xf numFmtId="0" fontId="47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 wrapText="1"/>
    </xf>
    <xf numFmtId="0" fontId="35" fillId="0" borderId="0" xfId="0" applyFont="1" applyFill="1" applyAlignment="1">
      <alignment vertical="top"/>
    </xf>
    <xf numFmtId="0" fontId="19" fillId="0" borderId="0" xfId="0" applyFont="1" applyAlignment="1">
      <alignment vertical="center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16" fontId="9" fillId="0" borderId="0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justify" vertical="center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37" fillId="0" borderId="0" xfId="4" applyNumberFormat="1" applyFont="1" applyFill="1" applyBorder="1" applyAlignment="1">
      <alignment horizontal="left" wrapText="1"/>
    </xf>
    <xf numFmtId="0" fontId="37" fillId="0" borderId="0" xfId="4" applyNumberFormat="1" applyFont="1" applyFill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36" fillId="0" borderId="0" xfId="4" applyNumberFormat="1" applyFont="1" applyFill="1" applyBorder="1" applyAlignment="1">
      <alignment horizontal="left" vertical="top" wrapText="1"/>
    </xf>
    <xf numFmtId="0" fontId="36" fillId="0" borderId="0" xfId="4" applyNumberFormat="1" applyFont="1" applyFill="1" applyBorder="1" applyAlignment="1">
      <alignment horizontal="left"/>
    </xf>
    <xf numFmtId="0" fontId="40" fillId="0" borderId="0" xfId="4" applyNumberFormat="1" applyFont="1" applyFill="1" applyBorder="1" applyAlignment="1">
      <alignment horizontal="center" wrapText="1"/>
    </xf>
    <xf numFmtId="0" fontId="40" fillId="0" borderId="0" xfId="4" applyNumberFormat="1" applyFont="1" applyFill="1" applyBorder="1" applyAlignment="1">
      <alignment horizontal="center"/>
    </xf>
    <xf numFmtId="0" fontId="37" fillId="0" borderId="0" xfId="4" applyNumberFormat="1" applyFont="1" applyFill="1" applyBorder="1" applyAlignment="1">
      <alignment horizontal="left" vertical="top" wrapText="1"/>
    </xf>
    <xf numFmtId="0" fontId="37" fillId="0" borderId="0" xfId="4" applyNumberFormat="1" applyFont="1" applyFill="1" applyBorder="1" applyAlignment="1">
      <alignment horizontal="left" vertical="top"/>
    </xf>
    <xf numFmtId="0" fontId="3" fillId="0" borderId="0" xfId="4" applyNumberFormat="1" applyFont="1" applyFill="1" applyBorder="1" applyAlignment="1">
      <alignment horizontal="left" wrapText="1"/>
    </xf>
    <xf numFmtId="0" fontId="3" fillId="0" borderId="0" xfId="4" applyNumberFormat="1" applyFont="1" applyFill="1" applyBorder="1" applyAlignment="1">
      <alignment horizontal="left"/>
    </xf>
    <xf numFmtId="0" fontId="10" fillId="0" borderId="0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46" fillId="0" borderId="0" xfId="4" applyNumberFormat="1" applyFont="1" applyFill="1" applyBorder="1" applyAlignment="1">
      <alignment horizontal="center" wrapText="1"/>
    </xf>
    <xf numFmtId="0" fontId="36" fillId="0" borderId="0" xfId="4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8" fillId="0" borderId="0" xfId="4" applyNumberFormat="1" applyFont="1" applyFill="1" applyBorder="1" applyAlignment="1">
      <alignment horizontal="center"/>
    </xf>
    <xf numFmtId="0" fontId="37" fillId="0" borderId="0" xfId="4" applyNumberFormat="1" applyFont="1" applyFill="1" applyBorder="1" applyAlignment="1">
      <alignment horizontal="center"/>
    </xf>
    <xf numFmtId="0" fontId="40" fillId="0" borderId="0" xfId="4" applyNumberFormat="1" applyFont="1" applyFill="1" applyBorder="1" applyAlignment="1">
      <alignment horizontal="left" wrapText="1"/>
    </xf>
    <xf numFmtId="0" fontId="11" fillId="0" borderId="1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45" fillId="2" borderId="33" xfId="0" applyFont="1" applyFill="1" applyBorder="1" applyAlignment="1">
      <alignment horizontal="left" vertical="center" wrapText="1"/>
    </xf>
    <xf numFmtId="0" fontId="45" fillId="2" borderId="34" xfId="0" applyFont="1" applyFill="1" applyBorder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45" fillId="2" borderId="26" xfId="0" applyFont="1" applyFill="1" applyBorder="1" applyAlignment="1">
      <alignment horizontal="left" vertical="center" wrapText="1"/>
    </xf>
    <xf numFmtId="0" fontId="45" fillId="2" borderId="27" xfId="0" applyFont="1" applyFill="1" applyBorder="1" applyAlignment="1">
      <alignment horizontal="left" vertical="center" wrapText="1"/>
    </xf>
    <xf numFmtId="0" fontId="45" fillId="2" borderId="9" xfId="0" applyFont="1" applyFill="1" applyBorder="1" applyAlignment="1">
      <alignment horizontal="left" vertical="center" wrapText="1"/>
    </xf>
    <xf numFmtId="0" fontId="45" fillId="2" borderId="20" xfId="0" applyFont="1" applyFill="1" applyBorder="1" applyAlignment="1">
      <alignment horizontal="left" vertical="center" wrapText="1"/>
    </xf>
    <xf numFmtId="0" fontId="45" fillId="2" borderId="21" xfId="0" applyFont="1" applyFill="1" applyBorder="1" applyAlignment="1">
      <alignment horizontal="left" vertical="center" wrapText="1"/>
    </xf>
    <xf numFmtId="0" fontId="50" fillId="0" borderId="0" xfId="0" applyFont="1" applyAlignment="1">
      <alignment horizontal="center" vertical="center"/>
    </xf>
    <xf numFmtId="0" fontId="45" fillId="2" borderId="30" xfId="0" applyFont="1" applyFill="1" applyBorder="1" applyAlignment="1">
      <alignment horizontal="left" vertical="center" wrapText="1"/>
    </xf>
    <xf numFmtId="0" fontId="45" fillId="2" borderId="31" xfId="0" applyFont="1" applyFill="1" applyBorder="1" applyAlignment="1">
      <alignment horizontal="left" vertical="center" wrapText="1"/>
    </xf>
    <xf numFmtId="0" fontId="45" fillId="2" borderId="3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top" wrapText="1"/>
    </xf>
    <xf numFmtId="0" fontId="49" fillId="0" borderId="14" xfId="0" applyFont="1" applyBorder="1" applyAlignment="1">
      <alignment horizontal="left" vertical="center" wrapText="1"/>
    </xf>
    <xf numFmtId="0" fontId="49" fillId="0" borderId="15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45" fillId="2" borderId="28" xfId="0" applyFont="1" applyFill="1" applyBorder="1" applyAlignment="1">
      <alignment horizontal="left" vertical="center" wrapText="1"/>
    </xf>
    <xf numFmtId="0" fontId="45" fillId="2" borderId="29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1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wrapText="1"/>
    </xf>
    <xf numFmtId="49" fontId="19" fillId="3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textRotation="90" wrapText="1"/>
    </xf>
    <xf numFmtId="0" fontId="19" fillId="0" borderId="4" xfId="0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top"/>
    </xf>
    <xf numFmtId="0" fontId="9" fillId="0" borderId="11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5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textRotation="90" wrapText="1"/>
    </xf>
    <xf numFmtId="0" fontId="9" fillId="0" borderId="10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 wrapText="1"/>
    </xf>
    <xf numFmtId="0" fontId="27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right"/>
    </xf>
    <xf numFmtId="0" fontId="35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/>
    </xf>
    <xf numFmtId="0" fontId="35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left" vertical="top"/>
    </xf>
    <xf numFmtId="0" fontId="53" fillId="0" borderId="0" xfId="4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54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5" fillId="0" borderId="11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top"/>
    </xf>
    <xf numFmtId="0" fontId="32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/>
    </xf>
    <xf numFmtId="0" fontId="32" fillId="0" borderId="0" xfId="0" applyFont="1" applyFill="1" applyAlignment="1">
      <alignment horizontal="left"/>
    </xf>
    <xf numFmtId="0" fontId="32" fillId="0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justify" vertical="top" wrapText="1"/>
    </xf>
    <xf numFmtId="0" fontId="25" fillId="0" borderId="0" xfId="0" applyFont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11" fillId="0" borderId="0" xfId="0" applyFont="1" applyFill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</cellXfs>
  <cellStyles count="6">
    <cellStyle name="Iau?iue" xfId="1"/>
    <cellStyle name="Відсотковий 2" xfId="2"/>
    <cellStyle name="Обычный" xfId="0" builtinId="0"/>
    <cellStyle name="Обычный 2" xfId="3"/>
    <cellStyle name="Пояснение" xfId="4" builtinId="53"/>
    <cellStyle name="Стиль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view="pageBreakPreview" zoomScale="115" zoomScaleNormal="100" zoomScaleSheetLayoutView="115" workbookViewId="0">
      <selection activeCell="G2" sqref="G2:J2"/>
    </sheetView>
  </sheetViews>
  <sheetFormatPr defaultRowHeight="12.75"/>
  <cols>
    <col min="1" max="1" width="6.5703125" customWidth="1"/>
    <col min="4" max="4" width="18.7109375" customWidth="1"/>
    <col min="7" max="7" width="14.28515625" customWidth="1"/>
  </cols>
  <sheetData>
    <row r="1" spans="1:14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4" ht="126" customHeight="1">
      <c r="A2" s="29"/>
      <c r="B2" s="29"/>
      <c r="C2" s="29"/>
      <c r="D2" s="29"/>
      <c r="E2" s="29"/>
      <c r="F2" s="29"/>
      <c r="G2" s="227" t="s">
        <v>377</v>
      </c>
      <c r="H2" s="227"/>
      <c r="I2" s="227"/>
      <c r="J2" s="227"/>
    </row>
    <row r="3" spans="1:14">
      <c r="A3" s="29"/>
      <c r="B3" s="29"/>
      <c r="C3" s="29"/>
      <c r="D3" s="29"/>
      <c r="E3" s="29"/>
      <c r="F3" s="29"/>
      <c r="G3" s="31"/>
      <c r="H3" s="31"/>
      <c r="I3" s="31"/>
      <c r="J3" s="31"/>
    </row>
    <row r="4" spans="1:14">
      <c r="A4" s="29"/>
      <c r="B4" s="29"/>
      <c r="C4" s="29"/>
      <c r="D4" s="29"/>
      <c r="E4" s="29"/>
      <c r="F4" s="29"/>
      <c r="G4" s="31"/>
      <c r="H4" s="31"/>
      <c r="I4" s="31"/>
      <c r="J4" s="31"/>
    </row>
    <row r="5" spans="1:14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4" ht="15.75" customHeight="1">
      <c r="A6" s="229" t="s">
        <v>9</v>
      </c>
      <c r="B6" s="229"/>
      <c r="C6" s="229"/>
      <c r="D6" s="229"/>
      <c r="E6" s="25"/>
      <c r="F6" s="29"/>
      <c r="G6" s="228" t="s">
        <v>18</v>
      </c>
      <c r="H6" s="228"/>
      <c r="I6" s="228"/>
      <c r="J6" s="228"/>
    </row>
    <row r="7" spans="1:14" ht="48" customHeight="1">
      <c r="A7" s="245" t="s">
        <v>297</v>
      </c>
      <c r="B7" s="245"/>
      <c r="C7" s="245"/>
      <c r="D7" s="245"/>
      <c r="E7" s="245"/>
      <c r="F7" s="29"/>
      <c r="G7" s="230" t="s">
        <v>299</v>
      </c>
      <c r="H7" s="231"/>
      <c r="I7" s="231"/>
      <c r="J7" s="231"/>
    </row>
    <row r="8" spans="1:14" ht="29.25" customHeight="1">
      <c r="A8" s="225" t="s">
        <v>298</v>
      </c>
      <c r="B8" s="226"/>
      <c r="C8" s="226"/>
      <c r="D8" s="226"/>
      <c r="E8" s="25"/>
      <c r="F8" s="29"/>
      <c r="G8" s="232" t="s">
        <v>300</v>
      </c>
      <c r="H8" s="233"/>
      <c r="I8" s="233"/>
      <c r="J8" s="233"/>
    </row>
    <row r="9" spans="1:14" ht="15" customHeight="1">
      <c r="A9" s="225" t="s">
        <v>46</v>
      </c>
      <c r="B9" s="226"/>
      <c r="C9" s="226"/>
      <c r="D9" s="226"/>
      <c r="E9" s="25"/>
      <c r="F9" s="29"/>
      <c r="G9" s="224" t="s">
        <v>302</v>
      </c>
      <c r="H9" s="224"/>
      <c r="I9" s="224"/>
      <c r="J9" s="224"/>
    </row>
    <row r="10" spans="1:14" ht="20.25" customHeight="1">
      <c r="A10" s="150" t="s">
        <v>375</v>
      </c>
      <c r="B10" s="150"/>
      <c r="C10" s="150"/>
      <c r="D10" s="150"/>
      <c r="E10" s="25"/>
      <c r="F10" s="29"/>
      <c r="G10" s="234"/>
      <c r="H10" s="235"/>
      <c r="I10" s="235"/>
      <c r="J10" s="235"/>
    </row>
    <row r="11" spans="1:14" ht="15.75" customHeight="1">
      <c r="A11" s="181" t="s">
        <v>376</v>
      </c>
      <c r="B11" s="181"/>
      <c r="C11" s="181"/>
      <c r="D11" s="181"/>
      <c r="E11" s="40"/>
      <c r="F11" s="40"/>
      <c r="G11" s="236"/>
      <c r="H11" s="237"/>
      <c r="I11" s="237"/>
      <c r="J11" s="237"/>
    </row>
    <row r="12" spans="1:14" ht="12.75" customHeight="1">
      <c r="A12" s="181" t="s">
        <v>374</v>
      </c>
      <c r="B12" s="181"/>
      <c r="C12" s="181"/>
      <c r="D12" s="181"/>
      <c r="E12" s="73"/>
      <c r="F12" s="73"/>
      <c r="G12" s="73"/>
      <c r="H12" s="73"/>
      <c r="I12" s="73"/>
      <c r="J12" s="73"/>
    </row>
    <row r="13" spans="1:14">
      <c r="A13" s="65"/>
      <c r="B13" s="29"/>
      <c r="C13" s="74"/>
      <c r="D13" s="74"/>
      <c r="E13" s="74"/>
      <c r="F13" s="74"/>
      <c r="G13" s="74"/>
      <c r="H13" s="29"/>
      <c r="I13" s="29"/>
      <c r="J13" s="29"/>
    </row>
    <row r="14" spans="1:14" ht="15.75">
      <c r="A14" s="32"/>
      <c r="B14" s="229"/>
      <c r="C14" s="229"/>
      <c r="D14" s="229"/>
      <c r="E14" s="27"/>
      <c r="F14" s="29"/>
      <c r="G14" s="32"/>
      <c r="H14" s="32"/>
      <c r="I14" s="32"/>
      <c r="J14" s="32"/>
    </row>
    <row r="15" spans="1:14" ht="36.75" customHeight="1">
      <c r="A15" s="32"/>
      <c r="B15" s="124"/>
      <c r="C15" s="238" t="s">
        <v>332</v>
      </c>
      <c r="D15" s="238"/>
      <c r="E15" s="238"/>
      <c r="F15" s="238"/>
      <c r="G15" s="238"/>
      <c r="H15" s="238"/>
      <c r="I15" s="238"/>
      <c r="J15" s="127"/>
      <c r="K15" s="127"/>
      <c r="L15" s="127"/>
      <c r="M15" s="127"/>
      <c r="N15" s="127"/>
    </row>
    <row r="16" spans="1:14">
      <c r="A16" s="66"/>
      <c r="B16" s="66"/>
      <c r="C16" s="66"/>
      <c r="D16" s="242" t="s">
        <v>47</v>
      </c>
      <c r="E16" s="242"/>
      <c r="F16" s="242"/>
      <c r="G16" s="242"/>
      <c r="H16" s="74"/>
      <c r="I16" s="29"/>
      <c r="J16" s="29"/>
    </row>
    <row r="17" spans="1:10" ht="15.75">
      <c r="A17" s="66"/>
      <c r="B17" s="66"/>
      <c r="C17" s="66"/>
      <c r="D17" s="66"/>
      <c r="E17" s="27"/>
      <c r="F17" s="29"/>
      <c r="G17" s="29"/>
      <c r="H17" s="29"/>
      <c r="I17" s="29"/>
      <c r="J17" s="29"/>
    </row>
    <row r="18" spans="1:10">
      <c r="A18" s="65"/>
      <c r="B18" s="40"/>
      <c r="C18" s="40"/>
      <c r="D18" s="240" t="s">
        <v>301</v>
      </c>
      <c r="E18" s="240"/>
      <c r="F18" s="240"/>
      <c r="G18" s="240"/>
      <c r="H18" s="29"/>
      <c r="I18" s="29"/>
      <c r="J18" s="29"/>
    </row>
    <row r="19" spans="1:10">
      <c r="A19" s="26"/>
      <c r="B19" s="29"/>
      <c r="C19" s="29"/>
      <c r="D19" s="29"/>
      <c r="E19" s="29"/>
      <c r="F19" s="29"/>
      <c r="G19" s="29"/>
      <c r="H19" s="29"/>
      <c r="I19" s="29"/>
      <c r="J19" s="29"/>
    </row>
    <row r="20" spans="1:10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spans="1:10">
      <c r="A21" s="29"/>
      <c r="B21" s="29"/>
      <c r="C21" s="29"/>
      <c r="D21" s="29"/>
      <c r="E21" s="29"/>
      <c r="F21" s="29"/>
      <c r="G21" s="29"/>
      <c r="H21" s="29"/>
      <c r="I21" s="29"/>
      <c r="J21" s="29"/>
    </row>
    <row r="22" spans="1:10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spans="1:10" ht="20.25">
      <c r="A23" s="71"/>
      <c r="B23" s="71"/>
      <c r="C23" s="71"/>
      <c r="D23" s="71"/>
      <c r="E23" s="71"/>
      <c r="F23" s="71"/>
      <c r="G23" s="71"/>
      <c r="H23" s="71"/>
      <c r="I23" s="71"/>
      <c r="J23" s="71"/>
    </row>
    <row r="24" spans="1:10" ht="20.25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19.5">
      <c r="A25" s="243"/>
      <c r="B25" s="243"/>
      <c r="C25" s="243"/>
      <c r="D25" s="243"/>
      <c r="E25" s="243"/>
      <c r="F25" s="243"/>
      <c r="G25" s="243"/>
      <c r="H25" s="243"/>
      <c r="I25" s="243"/>
      <c r="J25" s="243"/>
    </row>
    <row r="26" spans="1:10" ht="15.75" customHeight="1">
      <c r="A26" s="244"/>
      <c r="B26" s="244"/>
      <c r="C26" s="244"/>
      <c r="D26" s="244"/>
      <c r="E26" s="244"/>
      <c r="F26" s="244"/>
      <c r="G26" s="244"/>
      <c r="H26" s="244"/>
      <c r="I26" s="244"/>
      <c r="J26" s="244"/>
    </row>
    <row r="27" spans="1:10" ht="19.5" customHeight="1">
      <c r="A27" s="239"/>
      <c r="B27" s="239"/>
      <c r="C27" s="239"/>
      <c r="D27" s="239"/>
      <c r="E27" s="239"/>
      <c r="F27" s="239"/>
      <c r="G27" s="239"/>
      <c r="H27" s="239"/>
      <c r="I27" s="239"/>
      <c r="J27" s="239"/>
    </row>
    <row r="28" spans="1:10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 ht="15.75">
      <c r="A29" s="241"/>
      <c r="B29" s="241"/>
      <c r="C29" s="241"/>
      <c r="D29" s="241"/>
      <c r="E29" s="241"/>
      <c r="F29" s="241"/>
      <c r="G29" s="241"/>
      <c r="H29" s="241"/>
      <c r="I29" s="241"/>
      <c r="J29" s="241"/>
    </row>
    <row r="30" spans="1:10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spans="1:10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0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>
      <c r="A33" s="29"/>
      <c r="B33" s="29"/>
      <c r="C33" s="29"/>
      <c r="D33" s="29"/>
      <c r="E33" s="29"/>
      <c r="F33" s="29"/>
      <c r="G33" s="29"/>
      <c r="H33" s="29"/>
      <c r="I33" s="29"/>
      <c r="J33" s="29"/>
    </row>
  </sheetData>
  <mergeCells count="19">
    <mergeCell ref="C15:I15"/>
    <mergeCell ref="A27:J27"/>
    <mergeCell ref="D18:G18"/>
    <mergeCell ref="A29:J29"/>
    <mergeCell ref="D16:G16"/>
    <mergeCell ref="A6:D6"/>
    <mergeCell ref="A8:D8"/>
    <mergeCell ref="A25:J25"/>
    <mergeCell ref="A26:J26"/>
    <mergeCell ref="A7:E7"/>
    <mergeCell ref="G9:J9"/>
    <mergeCell ref="A9:D9"/>
    <mergeCell ref="G2:J2"/>
    <mergeCell ref="G6:J6"/>
    <mergeCell ref="B14:D14"/>
    <mergeCell ref="G7:J7"/>
    <mergeCell ref="G8:J8"/>
    <mergeCell ref="G10:J10"/>
    <mergeCell ref="G11:J11"/>
  </mergeCells>
  <pageMargins left="1.1811023622047245" right="0.39370078740157483" top="0.78740157480314965" bottom="0.78740157480314965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view="pageBreakPreview" zoomScale="120" zoomScaleNormal="100" zoomScaleSheetLayoutView="120" workbookViewId="0">
      <selection activeCell="C1" sqref="C1"/>
    </sheetView>
  </sheetViews>
  <sheetFormatPr defaultRowHeight="12.75"/>
  <cols>
    <col min="1" max="1" width="33.85546875" customWidth="1"/>
    <col min="2" max="2" width="39.140625" customWidth="1"/>
    <col min="3" max="3" width="44.28515625" customWidth="1"/>
  </cols>
  <sheetData>
    <row r="1" spans="1:4" ht="129" customHeight="1">
      <c r="A1" s="64"/>
      <c r="C1" s="223" t="s">
        <v>378</v>
      </c>
      <c r="D1" s="41"/>
    </row>
    <row r="2" spans="1:4" ht="15">
      <c r="A2" s="36"/>
    </row>
    <row r="3" spans="1:4" ht="15">
      <c r="A3" s="36"/>
    </row>
    <row r="4" spans="1:4" ht="18.75">
      <c r="A4" s="254" t="s">
        <v>24</v>
      </c>
      <c r="B4" s="254"/>
      <c r="C4" s="254"/>
    </row>
    <row r="5" spans="1:4" ht="39.75" customHeight="1">
      <c r="A5" s="255" t="s">
        <v>333</v>
      </c>
      <c r="B5" s="255"/>
      <c r="C5" s="255"/>
    </row>
    <row r="6" spans="1:4" ht="18.75">
      <c r="A6" s="254"/>
      <c r="B6" s="254"/>
      <c r="C6" s="254"/>
    </row>
    <row r="7" spans="1:4" ht="18.75">
      <c r="A7" s="254"/>
      <c r="B7" s="254"/>
      <c r="C7" s="254"/>
    </row>
    <row r="8" spans="1:4" ht="18.75">
      <c r="A8" s="264" t="s">
        <v>303</v>
      </c>
      <c r="B8" s="264"/>
      <c r="C8" s="264"/>
    </row>
    <row r="9" spans="1:4" ht="18.75">
      <c r="A9" s="258" t="s">
        <v>47</v>
      </c>
      <c r="B9" s="258"/>
      <c r="C9" s="258"/>
    </row>
    <row r="10" spans="1:4" ht="15">
      <c r="A10" s="36"/>
    </row>
    <row r="11" spans="1:4" ht="19.5" thickBot="1">
      <c r="A11" s="253" t="s">
        <v>48</v>
      </c>
      <c r="B11" s="253"/>
      <c r="C11" s="253"/>
    </row>
    <row r="12" spans="1:4" ht="27.75" customHeight="1" thickBot="1">
      <c r="A12" s="259" t="s">
        <v>49</v>
      </c>
      <c r="B12" s="260"/>
      <c r="C12" s="109" t="s">
        <v>304</v>
      </c>
    </row>
    <row r="13" spans="1:4" ht="30.75" customHeight="1" thickBot="1">
      <c r="A13" s="259" t="s">
        <v>25</v>
      </c>
      <c r="B13" s="260"/>
      <c r="C13" s="108">
        <v>2018</v>
      </c>
    </row>
    <row r="14" spans="1:4" ht="37.5" customHeight="1" thickBot="1">
      <c r="A14" s="259" t="s">
        <v>26</v>
      </c>
      <c r="B14" s="260"/>
      <c r="C14" s="108" t="s">
        <v>305</v>
      </c>
    </row>
    <row r="15" spans="1:4" s="55" customFormat="1" ht="29.25" customHeight="1" thickBot="1">
      <c r="A15" s="259" t="s">
        <v>50</v>
      </c>
      <c r="B15" s="260"/>
      <c r="C15" s="110" t="s">
        <v>306</v>
      </c>
    </row>
    <row r="16" spans="1:4" ht="28.5" customHeight="1" thickBot="1">
      <c r="A16" s="259" t="s">
        <v>27</v>
      </c>
      <c r="B16" s="260"/>
      <c r="C16" s="111">
        <v>42461094</v>
      </c>
    </row>
    <row r="17" spans="1:3" ht="39.75" customHeight="1" thickBot="1">
      <c r="A17" s="259" t="s">
        <v>51</v>
      </c>
      <c r="B17" s="260"/>
      <c r="C17" s="111" t="s">
        <v>307</v>
      </c>
    </row>
    <row r="18" spans="1:3" ht="31.5" customHeight="1" thickBot="1">
      <c r="A18" s="259" t="s">
        <v>52</v>
      </c>
      <c r="B18" s="260"/>
      <c r="C18" s="112" t="s">
        <v>308</v>
      </c>
    </row>
    <row r="19" spans="1:3" ht="35.25" customHeight="1" thickBot="1">
      <c r="A19" s="256" t="s">
        <v>309</v>
      </c>
      <c r="B19" s="257"/>
      <c r="C19" s="113" t="s">
        <v>312</v>
      </c>
    </row>
    <row r="20" spans="1:3" ht="39" customHeight="1" thickBot="1">
      <c r="A20" s="262" t="s">
        <v>310</v>
      </c>
      <c r="B20" s="263"/>
      <c r="C20" s="114" t="s">
        <v>313</v>
      </c>
    </row>
    <row r="21" spans="1:3" ht="37.5" customHeight="1" thickBot="1">
      <c r="A21" s="265" t="s">
        <v>311</v>
      </c>
      <c r="B21" s="266"/>
      <c r="C21" s="114" t="s">
        <v>314</v>
      </c>
    </row>
    <row r="22" spans="1:3" ht="30.75" customHeight="1" thickBot="1">
      <c r="A22" s="259" t="s">
        <v>53</v>
      </c>
      <c r="B22" s="267"/>
      <c r="C22" s="107" t="s">
        <v>315</v>
      </c>
    </row>
    <row r="23" spans="1:3" ht="33" customHeight="1" thickBot="1">
      <c r="A23" s="259" t="s">
        <v>54</v>
      </c>
      <c r="B23" s="267"/>
      <c r="C23" s="108" t="s">
        <v>316</v>
      </c>
    </row>
    <row r="24" spans="1:3" ht="33.75" customHeight="1" thickBot="1">
      <c r="A24" s="277" t="s">
        <v>55</v>
      </c>
      <c r="B24" s="278"/>
      <c r="C24" s="114" t="s">
        <v>317</v>
      </c>
    </row>
    <row r="25" spans="1:3" ht="34.5" customHeight="1" thickBot="1">
      <c r="A25" s="261" t="s">
        <v>56</v>
      </c>
      <c r="B25" s="261"/>
      <c r="C25" s="116" t="s">
        <v>318</v>
      </c>
    </row>
    <row r="26" spans="1:3" ht="21.75" customHeight="1" thickBot="1">
      <c r="A26" s="253" t="s">
        <v>28</v>
      </c>
      <c r="B26" s="253"/>
      <c r="C26" s="253"/>
    </row>
    <row r="27" spans="1:3" ht="171" customHeight="1" thickBot="1">
      <c r="A27" s="246" t="s">
        <v>29</v>
      </c>
      <c r="B27" s="247"/>
      <c r="C27" s="112" t="s">
        <v>319</v>
      </c>
    </row>
    <row r="28" spans="1:3" ht="27" customHeight="1" thickBot="1">
      <c r="A28" s="246" t="s">
        <v>30</v>
      </c>
      <c r="B28" s="247"/>
      <c r="C28" s="117" t="s">
        <v>320</v>
      </c>
    </row>
    <row r="29" spans="1:3" ht="42" customHeight="1" thickBot="1">
      <c r="A29" s="246" t="s">
        <v>58</v>
      </c>
      <c r="B29" s="247"/>
      <c r="C29" s="117" t="s">
        <v>321</v>
      </c>
    </row>
    <row r="30" spans="1:3" ht="49.5" customHeight="1" thickBot="1">
      <c r="A30" s="246" t="s">
        <v>356</v>
      </c>
      <c r="B30" s="247"/>
      <c r="C30" s="118" t="s">
        <v>322</v>
      </c>
    </row>
    <row r="31" spans="1:3" ht="31.5" customHeight="1">
      <c r="A31" s="56"/>
      <c r="B31" s="56"/>
      <c r="C31" s="119"/>
    </row>
    <row r="32" spans="1:3" ht="39" customHeight="1">
      <c r="A32" s="276"/>
      <c r="B32" s="276"/>
      <c r="C32" s="276"/>
    </row>
    <row r="33" spans="1:3" ht="14.25">
      <c r="A33" s="42"/>
      <c r="B33" s="29"/>
      <c r="C33" s="51" t="s">
        <v>41</v>
      </c>
    </row>
    <row r="34" spans="1:3" ht="14.25">
      <c r="A34" s="42"/>
      <c r="B34" s="29"/>
      <c r="C34" s="51"/>
    </row>
    <row r="35" spans="1:3" ht="19.5" thickBot="1">
      <c r="A35" s="253" t="s">
        <v>57</v>
      </c>
      <c r="B35" s="253"/>
      <c r="C35" s="253"/>
    </row>
    <row r="36" spans="1:3" ht="27.75" customHeight="1" thickBot="1">
      <c r="A36" s="269" t="s">
        <v>59</v>
      </c>
      <c r="B36" s="270"/>
      <c r="C36" s="111">
        <v>31654.7</v>
      </c>
    </row>
    <row r="37" spans="1:3" ht="39" customHeight="1" thickBot="1">
      <c r="A37" s="251" t="s">
        <v>60</v>
      </c>
      <c r="B37" s="252"/>
      <c r="C37" s="111">
        <v>31654.7</v>
      </c>
    </row>
    <row r="38" spans="1:3" ht="39" customHeight="1" thickBot="1">
      <c r="A38" s="246" t="s">
        <v>61</v>
      </c>
      <c r="B38" s="247"/>
      <c r="C38" s="121"/>
    </row>
    <row r="39" spans="1:3" ht="39" customHeight="1" thickBot="1">
      <c r="A39" s="251" t="s">
        <v>43</v>
      </c>
      <c r="B39" s="252"/>
      <c r="C39" s="120"/>
    </row>
    <row r="40" spans="1:3" ht="27" customHeight="1" thickBot="1">
      <c r="A40" s="251" t="s">
        <v>62</v>
      </c>
      <c r="B40" s="252"/>
      <c r="C40" s="120"/>
    </row>
    <row r="41" spans="1:3" ht="31.5" customHeight="1" thickBot="1">
      <c r="A41" s="273" t="s">
        <v>44</v>
      </c>
      <c r="B41" s="274"/>
      <c r="C41" s="275"/>
    </row>
    <row r="42" spans="1:3" ht="36.75" customHeight="1" thickBot="1">
      <c r="A42" s="271" t="s">
        <v>31</v>
      </c>
      <c r="B42" s="272"/>
      <c r="C42" s="146">
        <v>100</v>
      </c>
    </row>
    <row r="43" spans="1:3" ht="36.75" customHeight="1" thickBot="1">
      <c r="A43" s="251" t="s">
        <v>34</v>
      </c>
      <c r="B43" s="252"/>
      <c r="C43" s="120"/>
    </row>
    <row r="44" spans="1:3" ht="36.75" customHeight="1" thickBot="1">
      <c r="A44" s="246" t="s">
        <v>63</v>
      </c>
      <c r="B44" s="247"/>
      <c r="C44" s="120"/>
    </row>
    <row r="45" spans="1:3" ht="36.75" customHeight="1" thickBot="1">
      <c r="A45" s="251" t="s">
        <v>36</v>
      </c>
      <c r="B45" s="252"/>
      <c r="C45" s="120"/>
    </row>
    <row r="46" spans="1:3" ht="36.75" customHeight="1" thickBot="1">
      <c r="A46" s="251" t="s">
        <v>35</v>
      </c>
      <c r="B46" s="252"/>
      <c r="C46" s="120"/>
    </row>
    <row r="47" spans="1:3" ht="36.75" customHeight="1" thickBot="1">
      <c r="A47" s="246" t="s">
        <v>64</v>
      </c>
      <c r="B47" s="247"/>
      <c r="C47" s="120"/>
    </row>
    <row r="48" spans="1:3" ht="36.75" customHeight="1" thickBot="1">
      <c r="A48" s="251" t="s">
        <v>32</v>
      </c>
      <c r="B48" s="252"/>
      <c r="C48" s="120"/>
    </row>
    <row r="49" spans="1:4" ht="36.75" customHeight="1" thickBot="1">
      <c r="A49" s="248" t="s">
        <v>65</v>
      </c>
      <c r="B49" s="249"/>
      <c r="C49" s="250"/>
    </row>
    <row r="50" spans="1:4" ht="20.25" customHeight="1" thickBot="1">
      <c r="A50" s="246" t="s">
        <v>361</v>
      </c>
      <c r="B50" s="247"/>
      <c r="C50" s="120">
        <v>2855564.67</v>
      </c>
    </row>
    <row r="51" spans="1:4" ht="21.75" customHeight="1" thickBot="1">
      <c r="A51" s="246" t="s">
        <v>362</v>
      </c>
      <c r="B51" s="247"/>
      <c r="C51" s="120">
        <v>8.36</v>
      </c>
    </row>
    <row r="52" spans="1:4" ht="19.5" customHeight="1" thickBot="1">
      <c r="A52" s="246" t="s">
        <v>363</v>
      </c>
      <c r="B52" s="247"/>
      <c r="C52" s="120">
        <v>9.7200000000000006</v>
      </c>
    </row>
    <row r="53" spans="1:4" ht="19.5" customHeight="1" thickBot="1">
      <c r="A53" s="251" t="s">
        <v>66</v>
      </c>
      <c r="B53" s="252"/>
      <c r="C53" s="120">
        <v>1.1000000000000001</v>
      </c>
    </row>
    <row r="54" spans="1:4" ht="31.5" customHeight="1">
      <c r="A54" s="46"/>
      <c r="B54" s="46"/>
      <c r="C54" s="122"/>
    </row>
    <row r="55" spans="1:4" ht="36.75" customHeight="1">
      <c r="A55" s="48" t="s">
        <v>67</v>
      </c>
      <c r="B55" s="43" t="s">
        <v>33</v>
      </c>
      <c r="C55" s="115" t="s">
        <v>196</v>
      </c>
      <c r="D55" s="41"/>
    </row>
    <row r="56" spans="1:4" ht="15" customHeight="1">
      <c r="A56" s="41"/>
      <c r="B56" s="44" t="s">
        <v>2</v>
      </c>
      <c r="C56" s="44" t="s">
        <v>68</v>
      </c>
      <c r="D56" s="47"/>
    </row>
    <row r="57" spans="1:4" ht="15">
      <c r="A57" s="268"/>
      <c r="B57" s="268"/>
      <c r="C57" s="123"/>
      <c r="D57" s="45"/>
    </row>
  </sheetData>
  <mergeCells count="47">
    <mergeCell ref="A39:B39"/>
    <mergeCell ref="A40:B40"/>
    <mergeCell ref="A30:B30"/>
    <mergeCell ref="A32:C32"/>
    <mergeCell ref="A15:B15"/>
    <mergeCell ref="A27:B27"/>
    <mergeCell ref="A24:B24"/>
    <mergeCell ref="A57:B57"/>
    <mergeCell ref="A53:B53"/>
    <mergeCell ref="A43:B43"/>
    <mergeCell ref="A36:B36"/>
    <mergeCell ref="A26:C26"/>
    <mergeCell ref="A16:B16"/>
    <mergeCell ref="A42:B42"/>
    <mergeCell ref="A41:C41"/>
    <mergeCell ref="A18:B18"/>
    <mergeCell ref="A38:B38"/>
    <mergeCell ref="A12:B12"/>
    <mergeCell ref="A25:B25"/>
    <mergeCell ref="A20:B20"/>
    <mergeCell ref="A8:C8"/>
    <mergeCell ref="A11:C11"/>
    <mergeCell ref="A17:B17"/>
    <mergeCell ref="A14:B14"/>
    <mergeCell ref="A21:B21"/>
    <mergeCell ref="A22:B22"/>
    <mergeCell ref="A23:B23"/>
    <mergeCell ref="A4:C4"/>
    <mergeCell ref="A5:C5"/>
    <mergeCell ref="A6:C6"/>
    <mergeCell ref="A7:C7"/>
    <mergeCell ref="A37:B37"/>
    <mergeCell ref="A46:B46"/>
    <mergeCell ref="A45:B45"/>
    <mergeCell ref="A19:B19"/>
    <mergeCell ref="A9:C9"/>
    <mergeCell ref="A13:B13"/>
    <mergeCell ref="A50:B50"/>
    <mergeCell ref="A51:B51"/>
    <mergeCell ref="A52:B52"/>
    <mergeCell ref="A49:C49"/>
    <mergeCell ref="A28:B28"/>
    <mergeCell ref="A29:B29"/>
    <mergeCell ref="A44:B44"/>
    <mergeCell ref="A47:B47"/>
    <mergeCell ref="A48:B48"/>
    <mergeCell ref="A35:C35"/>
  </mergeCells>
  <pageMargins left="0.7" right="0.7" top="0.75" bottom="0.75" header="0.3" footer="0.3"/>
  <pageSetup paperSize="9" scale="66" orientation="portrait" r:id="rId1"/>
  <rowBreaks count="1" manualBreakCount="1">
    <brk id="31" max="2" man="1"/>
  </rowBreaks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6"/>
  <sheetViews>
    <sheetView view="pageBreakPreview" zoomScale="70" zoomScaleNormal="100" zoomScaleSheetLayoutView="70" zoomScalePageLayoutView="120" workbookViewId="0">
      <selection activeCell="L2" sqref="L2:R2"/>
    </sheetView>
  </sheetViews>
  <sheetFormatPr defaultColWidth="5.28515625" defaultRowHeight="69.75" customHeight="1"/>
  <cols>
    <col min="1" max="1" width="14.28515625" style="10" customWidth="1"/>
    <col min="2" max="2" width="94.140625" style="5" customWidth="1"/>
    <col min="3" max="3" width="11.140625" style="5" customWidth="1"/>
    <col min="4" max="4" width="12.140625" style="5" customWidth="1"/>
    <col min="5" max="5" width="8.42578125" style="5" customWidth="1"/>
    <col min="6" max="6" width="11" style="5" customWidth="1"/>
    <col min="7" max="7" width="10.28515625" style="5" customWidth="1"/>
    <col min="8" max="8" width="13.85546875" style="5" customWidth="1"/>
    <col min="9" max="9" width="13.140625" style="5" customWidth="1"/>
    <col min="10" max="10" width="7.7109375" style="5" customWidth="1"/>
    <col min="11" max="12" width="12" style="5" customWidth="1"/>
    <col min="13" max="13" width="10.5703125" style="5" customWidth="1"/>
    <col min="14" max="14" width="8.42578125" style="5" customWidth="1"/>
    <col min="15" max="15" width="14.7109375" style="5" customWidth="1"/>
    <col min="16" max="17" width="8.7109375" style="5" customWidth="1"/>
    <col min="18" max="18" width="12.5703125" style="5" customWidth="1"/>
    <col min="19" max="20" width="5.28515625" style="6" customWidth="1"/>
    <col min="21" max="16384" width="5.28515625" style="5"/>
  </cols>
  <sheetData>
    <row r="1" spans="1:20" ht="13.5" customHeight="1">
      <c r="A1" s="15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53"/>
      <c r="N1" s="23"/>
      <c r="O1" s="23"/>
      <c r="P1" s="23"/>
      <c r="Q1" s="153"/>
      <c r="R1" s="153"/>
      <c r="S1" s="75"/>
    </row>
    <row r="2" spans="1:20" ht="91.5" customHeight="1">
      <c r="A2" s="154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279" t="s">
        <v>378</v>
      </c>
      <c r="M2" s="280"/>
      <c r="N2" s="280"/>
      <c r="O2" s="280"/>
      <c r="P2" s="280"/>
      <c r="Q2" s="280"/>
      <c r="R2" s="280"/>
      <c r="S2" s="96"/>
    </row>
    <row r="3" spans="1:20" ht="9.75" customHeight="1">
      <c r="A3" s="154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55"/>
      <c r="O3" s="155"/>
      <c r="P3" s="147"/>
      <c r="Q3" s="147"/>
      <c r="R3" s="147"/>
      <c r="S3" s="95"/>
    </row>
    <row r="4" spans="1:20" ht="11.25" customHeight="1">
      <c r="A4" s="154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55"/>
      <c r="O4" s="155"/>
      <c r="P4" s="147"/>
      <c r="Q4" s="147"/>
      <c r="R4" s="147"/>
      <c r="S4" s="95"/>
    </row>
    <row r="5" spans="1:20" ht="11.25" customHeight="1">
      <c r="A5" s="154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55"/>
      <c r="O5" s="155"/>
      <c r="P5" s="147"/>
      <c r="Q5" s="147"/>
      <c r="R5" s="147"/>
      <c r="S5" s="95"/>
    </row>
    <row r="6" spans="1:20" ht="11.25" customHeight="1">
      <c r="A6" s="154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55"/>
      <c r="O6" s="155"/>
      <c r="P6" s="147"/>
      <c r="Q6" s="147"/>
      <c r="R6" s="147"/>
      <c r="S6" s="95"/>
    </row>
    <row r="7" spans="1:20" ht="14.25" customHeight="1">
      <c r="A7" s="154"/>
      <c r="B7" s="299" t="s">
        <v>9</v>
      </c>
      <c r="C7" s="299"/>
      <c r="D7" s="299"/>
      <c r="E7" s="299"/>
      <c r="F7" s="147"/>
      <c r="G7" s="147"/>
      <c r="H7" s="147"/>
      <c r="I7" s="147"/>
      <c r="J7" s="147"/>
      <c r="K7" s="147"/>
      <c r="L7" s="147"/>
      <c r="M7" s="147"/>
      <c r="N7" s="288" t="s">
        <v>10</v>
      </c>
      <c r="O7" s="288"/>
      <c r="P7" s="288"/>
      <c r="Q7" s="288"/>
      <c r="R7" s="288"/>
    </row>
    <row r="8" spans="1:20" ht="13.5" customHeight="1">
      <c r="A8" s="154"/>
      <c r="B8" s="299" t="s">
        <v>69</v>
      </c>
      <c r="C8" s="299"/>
      <c r="D8" s="299"/>
      <c r="E8" s="299"/>
      <c r="F8" s="156"/>
      <c r="G8" s="156"/>
      <c r="H8" s="156"/>
      <c r="I8" s="156"/>
      <c r="J8" s="156"/>
      <c r="K8" s="156"/>
      <c r="L8" s="156"/>
      <c r="M8" s="156"/>
      <c r="N8" s="157"/>
      <c r="O8" s="156"/>
      <c r="P8" s="156"/>
      <c r="Q8" s="156"/>
      <c r="R8" s="156"/>
    </row>
    <row r="9" spans="1:20" ht="27" customHeight="1" thickBot="1">
      <c r="A9" s="154"/>
      <c r="B9" s="307" t="s">
        <v>335</v>
      </c>
      <c r="C9" s="307"/>
      <c r="D9" s="158"/>
      <c r="E9" s="158"/>
      <c r="F9" s="147"/>
      <c r="G9" s="147"/>
      <c r="H9" s="147"/>
      <c r="I9" s="147"/>
      <c r="J9" s="147"/>
      <c r="K9" s="147"/>
      <c r="L9" s="147"/>
      <c r="M9" s="147"/>
      <c r="N9" s="304" t="s">
        <v>194</v>
      </c>
      <c r="O9" s="304"/>
      <c r="P9" s="304"/>
      <c r="Q9" s="304"/>
      <c r="R9" s="304"/>
    </row>
    <row r="10" spans="1:20" ht="39" customHeight="1">
      <c r="A10" s="154"/>
      <c r="B10" s="298" t="s">
        <v>70</v>
      </c>
      <c r="C10" s="298"/>
      <c r="D10" s="159"/>
      <c r="E10" s="159"/>
      <c r="F10" s="147"/>
      <c r="G10" s="147"/>
      <c r="H10" s="147"/>
      <c r="I10" s="147"/>
      <c r="J10" s="147"/>
      <c r="K10" s="147"/>
      <c r="L10" s="147"/>
      <c r="M10" s="147"/>
      <c r="N10" s="289" t="s">
        <v>195</v>
      </c>
      <c r="O10" s="289"/>
      <c r="P10" s="289"/>
      <c r="Q10" s="289"/>
      <c r="R10" s="289"/>
    </row>
    <row r="11" spans="1:20" ht="15.75" customHeight="1">
      <c r="A11" s="154"/>
      <c r="B11" s="300" t="s">
        <v>71</v>
      </c>
      <c r="C11" s="300"/>
      <c r="D11" s="300"/>
      <c r="E11" s="300"/>
      <c r="F11" s="147"/>
      <c r="G11" s="147"/>
      <c r="H11" s="147"/>
      <c r="I11" s="147"/>
      <c r="J11" s="147"/>
      <c r="K11" s="147"/>
      <c r="L11" s="147"/>
      <c r="M11" s="147"/>
      <c r="N11" s="290" t="s">
        <v>196</v>
      </c>
      <c r="O11" s="290"/>
      <c r="P11" s="290"/>
      <c r="Q11" s="290"/>
      <c r="R11" s="290"/>
    </row>
    <row r="12" spans="1:20" ht="12.75" customHeight="1" thickBot="1">
      <c r="A12" s="154"/>
      <c r="B12" s="150" t="s">
        <v>375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60"/>
      <c r="O12" s="161"/>
      <c r="P12" s="161"/>
      <c r="Q12" s="161"/>
      <c r="R12" s="161"/>
    </row>
    <row r="13" spans="1:20" ht="16.5" customHeight="1">
      <c r="A13" s="154"/>
      <c r="B13" s="181" t="s">
        <v>376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285" t="s">
        <v>147</v>
      </c>
      <c r="O13" s="285"/>
      <c r="P13" s="285"/>
      <c r="Q13" s="285"/>
      <c r="R13" s="285"/>
    </row>
    <row r="14" spans="1:20" ht="15" customHeight="1">
      <c r="A14" s="154"/>
      <c r="B14" s="181" t="s">
        <v>374</v>
      </c>
      <c r="C14" s="162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55"/>
      <c r="O14" s="147"/>
      <c r="P14" s="147"/>
      <c r="Q14" s="147"/>
      <c r="R14" s="147"/>
    </row>
    <row r="15" spans="1:20" s="8" customFormat="1" ht="18" customHeight="1">
      <c r="A15" s="163"/>
      <c r="B15" s="147"/>
      <c r="C15" s="150"/>
      <c r="D15" s="150"/>
      <c r="E15" s="150"/>
      <c r="F15" s="164"/>
      <c r="G15" s="164"/>
      <c r="H15" s="163"/>
      <c r="I15" s="163"/>
      <c r="J15" s="163"/>
      <c r="K15" s="163"/>
      <c r="L15" s="163"/>
      <c r="M15" s="164"/>
      <c r="N15" s="163"/>
      <c r="O15" s="163"/>
      <c r="P15" s="163"/>
      <c r="Q15" s="163"/>
      <c r="R15" s="163"/>
      <c r="S15" s="7"/>
      <c r="T15" s="7"/>
    </row>
    <row r="16" spans="1:20" s="8" customFormat="1" ht="18" customHeight="1">
      <c r="A16" s="163"/>
      <c r="B16" s="303"/>
      <c r="C16" s="303"/>
      <c r="D16" s="150"/>
      <c r="E16" s="150"/>
      <c r="F16" s="164"/>
      <c r="G16" s="164"/>
      <c r="H16" s="163"/>
      <c r="I16" s="163"/>
      <c r="J16" s="163"/>
      <c r="K16" s="163"/>
      <c r="L16" s="163"/>
      <c r="M16" s="164"/>
      <c r="N16" s="163"/>
      <c r="O16" s="163"/>
      <c r="P16" s="163"/>
      <c r="Q16" s="163"/>
      <c r="R16" s="163"/>
      <c r="S16" s="7"/>
      <c r="T16" s="7"/>
    </row>
    <row r="17" spans="1:20" s="8" customFormat="1" ht="12.75" customHeight="1">
      <c r="A17" s="163"/>
      <c r="B17" s="165"/>
      <c r="C17" s="150"/>
      <c r="D17" s="150"/>
      <c r="E17" s="150"/>
      <c r="F17" s="164"/>
      <c r="G17" s="164"/>
      <c r="H17" s="163"/>
      <c r="I17" s="163"/>
      <c r="J17" s="163"/>
      <c r="K17" s="163"/>
      <c r="L17" s="163"/>
      <c r="M17" s="164"/>
      <c r="N17" s="163"/>
      <c r="O17" s="163"/>
      <c r="P17" s="163"/>
      <c r="Q17" s="163"/>
      <c r="R17" s="163"/>
      <c r="S17" s="7"/>
      <c r="T17" s="7"/>
    </row>
    <row r="18" spans="1:20" ht="23.25" customHeight="1">
      <c r="A18" s="301" t="s">
        <v>334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</row>
    <row r="19" spans="1:20" ht="32.25" customHeight="1">
      <c r="A19" s="306" t="s">
        <v>197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12"/>
    </row>
    <row r="20" spans="1:20" ht="12.75" customHeight="1" thickBot="1">
      <c r="A20" s="283" t="s">
        <v>47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12"/>
    </row>
    <row r="21" spans="1:20" ht="54" customHeight="1" thickBot="1">
      <c r="A21" s="293" t="s">
        <v>0</v>
      </c>
      <c r="B21" s="294" t="s">
        <v>1</v>
      </c>
      <c r="C21" s="294" t="s">
        <v>72</v>
      </c>
      <c r="D21" s="293" t="s">
        <v>73</v>
      </c>
      <c r="E21" s="293"/>
      <c r="F21" s="293"/>
      <c r="G21" s="293"/>
      <c r="H21" s="293"/>
      <c r="I21" s="293"/>
      <c r="J21" s="293"/>
      <c r="K21" s="293" t="s">
        <v>74</v>
      </c>
      <c r="L21" s="293"/>
      <c r="M21" s="293" t="s">
        <v>75</v>
      </c>
      <c r="N21" s="293"/>
      <c r="O21" s="293"/>
      <c r="P21" s="294" t="s">
        <v>76</v>
      </c>
      <c r="Q21" s="294" t="s">
        <v>77</v>
      </c>
      <c r="R21" s="294" t="s">
        <v>78</v>
      </c>
      <c r="S21" s="12"/>
    </row>
    <row r="22" spans="1:20" ht="27" customHeight="1" thickBot="1">
      <c r="A22" s="293"/>
      <c r="B22" s="294"/>
      <c r="C22" s="294"/>
      <c r="D22" s="294" t="s">
        <v>79</v>
      </c>
      <c r="E22" s="293" t="s">
        <v>80</v>
      </c>
      <c r="F22" s="293"/>
      <c r="G22" s="293"/>
      <c r="H22" s="293"/>
      <c r="I22" s="293"/>
      <c r="J22" s="293"/>
      <c r="K22" s="294" t="s">
        <v>81</v>
      </c>
      <c r="L22" s="294" t="s">
        <v>82</v>
      </c>
      <c r="M22" s="294" t="s">
        <v>83</v>
      </c>
      <c r="N22" s="293" t="s">
        <v>84</v>
      </c>
      <c r="O22" s="293"/>
      <c r="P22" s="294"/>
      <c r="Q22" s="294"/>
      <c r="R22" s="294"/>
      <c r="S22" s="12"/>
    </row>
    <row r="23" spans="1:20" ht="29.25" customHeight="1" thickBot="1">
      <c r="A23" s="293"/>
      <c r="B23" s="294"/>
      <c r="C23" s="294"/>
      <c r="D23" s="294"/>
      <c r="E23" s="294" t="s">
        <v>85</v>
      </c>
      <c r="F23" s="294" t="s">
        <v>6</v>
      </c>
      <c r="G23" s="294" t="s">
        <v>61</v>
      </c>
      <c r="H23" s="293" t="s">
        <v>86</v>
      </c>
      <c r="I23" s="293"/>
      <c r="J23" s="294" t="s">
        <v>8</v>
      </c>
      <c r="K23" s="294"/>
      <c r="L23" s="294"/>
      <c r="M23" s="294"/>
      <c r="N23" s="293"/>
      <c r="O23" s="293"/>
      <c r="P23" s="294"/>
      <c r="Q23" s="294"/>
      <c r="R23" s="294"/>
      <c r="S23" s="12"/>
    </row>
    <row r="24" spans="1:20" ht="81.75" customHeight="1" thickBot="1">
      <c r="A24" s="293"/>
      <c r="B24" s="294"/>
      <c r="C24" s="294"/>
      <c r="D24" s="294"/>
      <c r="E24" s="294"/>
      <c r="F24" s="294"/>
      <c r="G24" s="294"/>
      <c r="H24" s="166" t="s">
        <v>87</v>
      </c>
      <c r="I24" s="166" t="s">
        <v>88</v>
      </c>
      <c r="J24" s="294"/>
      <c r="K24" s="294"/>
      <c r="L24" s="294"/>
      <c r="M24" s="294"/>
      <c r="N24" s="166" t="s">
        <v>89</v>
      </c>
      <c r="O24" s="166" t="s">
        <v>90</v>
      </c>
      <c r="P24" s="294"/>
      <c r="Q24" s="294"/>
      <c r="R24" s="294"/>
      <c r="S24" s="12"/>
    </row>
    <row r="25" spans="1:20" ht="93" customHeight="1" thickBot="1">
      <c r="A25" s="167">
        <v>1</v>
      </c>
      <c r="B25" s="167">
        <v>2</v>
      </c>
      <c r="C25" s="167">
        <v>3</v>
      </c>
      <c r="D25" s="167">
        <v>4</v>
      </c>
      <c r="E25" s="167">
        <v>5</v>
      </c>
      <c r="F25" s="167">
        <v>6</v>
      </c>
      <c r="G25" s="167">
        <v>7</v>
      </c>
      <c r="H25" s="167">
        <v>8</v>
      </c>
      <c r="I25" s="167">
        <v>9</v>
      </c>
      <c r="J25" s="167">
        <v>10</v>
      </c>
      <c r="K25" s="167">
        <v>11</v>
      </c>
      <c r="L25" s="167">
        <v>12</v>
      </c>
      <c r="M25" s="167">
        <v>13</v>
      </c>
      <c r="N25" s="167">
        <v>14</v>
      </c>
      <c r="O25" s="167">
        <v>15</v>
      </c>
      <c r="P25" s="167">
        <v>16</v>
      </c>
      <c r="Q25" s="167">
        <v>17</v>
      </c>
      <c r="R25" s="167">
        <v>18</v>
      </c>
      <c r="S25" s="12"/>
    </row>
    <row r="26" spans="1:20" s="4" customFormat="1" ht="12.75" customHeight="1" thickBot="1">
      <c r="A26" s="167" t="s">
        <v>91</v>
      </c>
      <c r="B26" s="295" t="s">
        <v>4</v>
      </c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14"/>
      <c r="T26" s="9"/>
    </row>
    <row r="27" spans="1:20" s="61" customFormat="1" ht="22.5" customHeight="1" thickBot="1">
      <c r="A27" s="168" t="s">
        <v>200</v>
      </c>
      <c r="B27" s="296" t="s">
        <v>92</v>
      </c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59"/>
      <c r="T27" s="60"/>
    </row>
    <row r="28" spans="1:20" s="49" customFormat="1" ht="15" customHeight="1" thickBot="1">
      <c r="A28" s="168" t="s">
        <v>199</v>
      </c>
      <c r="B28" s="292" t="s">
        <v>11</v>
      </c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54"/>
      <c r="T28" s="52"/>
    </row>
    <row r="29" spans="1:20" ht="15" customHeight="1" thickBot="1">
      <c r="A29" s="170"/>
      <c r="B29" s="169"/>
      <c r="C29" s="169"/>
      <c r="D29" s="169"/>
      <c r="E29" s="169" t="s">
        <v>93</v>
      </c>
      <c r="F29" s="169" t="s">
        <v>93</v>
      </c>
      <c r="G29" s="169" t="s">
        <v>93</v>
      </c>
      <c r="H29" s="169" t="s">
        <v>93</v>
      </c>
      <c r="I29" s="169" t="s">
        <v>93</v>
      </c>
      <c r="J29" s="169" t="s">
        <v>93</v>
      </c>
      <c r="K29" s="169"/>
      <c r="L29" s="169"/>
      <c r="M29" s="169"/>
      <c r="N29" s="169"/>
      <c r="O29" s="169"/>
      <c r="P29" s="169"/>
      <c r="Q29" s="169"/>
      <c r="R29" s="169"/>
      <c r="S29" s="12"/>
    </row>
    <row r="30" spans="1:20" ht="15" customHeight="1" thickBot="1">
      <c r="A30" s="292" t="s">
        <v>94</v>
      </c>
      <c r="B30" s="292"/>
      <c r="C30" s="292"/>
      <c r="D30" s="169"/>
      <c r="E30" s="169" t="s">
        <v>93</v>
      </c>
      <c r="F30" s="169" t="s">
        <v>93</v>
      </c>
      <c r="G30" s="169"/>
      <c r="H30" s="169"/>
      <c r="I30" s="169"/>
      <c r="J30" s="169"/>
      <c r="K30" s="169"/>
      <c r="L30" s="169"/>
      <c r="M30" s="171"/>
      <c r="N30" s="171"/>
      <c r="O30" s="169"/>
      <c r="P30" s="169"/>
      <c r="Q30" s="169"/>
      <c r="R30" s="169"/>
      <c r="S30" s="12"/>
    </row>
    <row r="31" spans="1:20" ht="14.25" customHeight="1" thickBot="1">
      <c r="A31" s="168" t="s">
        <v>202</v>
      </c>
      <c r="B31" s="282" t="s">
        <v>17</v>
      </c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12"/>
    </row>
    <row r="32" spans="1:20" ht="15" customHeight="1" thickBot="1">
      <c r="A32" s="168"/>
      <c r="B32" s="168"/>
      <c r="C32" s="168"/>
      <c r="D32" s="168"/>
      <c r="E32" s="168" t="s">
        <v>93</v>
      </c>
      <c r="F32" s="168" t="s">
        <v>93</v>
      </c>
      <c r="G32" s="168" t="s">
        <v>93</v>
      </c>
      <c r="H32" s="168" t="s">
        <v>93</v>
      </c>
      <c r="I32" s="168" t="s">
        <v>93</v>
      </c>
      <c r="J32" s="168" t="s">
        <v>93</v>
      </c>
      <c r="K32" s="168"/>
      <c r="L32" s="168"/>
      <c r="M32" s="133"/>
      <c r="N32" s="133"/>
      <c r="O32" s="168"/>
      <c r="P32" s="168"/>
      <c r="Q32" s="168"/>
      <c r="R32" s="168"/>
      <c r="S32" s="12"/>
    </row>
    <row r="33" spans="1:20" s="49" customFormat="1" ht="15.75" customHeight="1" thickBot="1">
      <c r="A33" s="282" t="s">
        <v>95</v>
      </c>
      <c r="B33" s="282"/>
      <c r="C33" s="282"/>
      <c r="D33" s="168"/>
      <c r="E33" s="168" t="s">
        <v>93</v>
      </c>
      <c r="F33" s="168" t="s">
        <v>93</v>
      </c>
      <c r="G33" s="168"/>
      <c r="H33" s="168"/>
      <c r="I33" s="168"/>
      <c r="J33" s="168"/>
      <c r="K33" s="168"/>
      <c r="L33" s="168"/>
      <c r="M33" s="133"/>
      <c r="N33" s="133"/>
      <c r="O33" s="168"/>
      <c r="P33" s="168"/>
      <c r="Q33" s="168"/>
      <c r="R33" s="168"/>
      <c r="S33" s="54"/>
      <c r="T33" s="52"/>
    </row>
    <row r="34" spans="1:20" ht="15.75" customHeight="1" thickBot="1">
      <c r="A34" s="168" t="s">
        <v>203</v>
      </c>
      <c r="B34" s="282" t="s">
        <v>12</v>
      </c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12"/>
    </row>
    <row r="35" spans="1:20" ht="15.75" customHeight="1" thickBot="1">
      <c r="A35" s="168"/>
      <c r="B35" s="168"/>
      <c r="C35" s="168"/>
      <c r="D35" s="168"/>
      <c r="E35" s="168" t="s">
        <v>93</v>
      </c>
      <c r="F35" s="168" t="s">
        <v>93</v>
      </c>
      <c r="G35" s="168" t="s">
        <v>93</v>
      </c>
      <c r="H35" s="168" t="s">
        <v>93</v>
      </c>
      <c r="I35" s="168" t="s">
        <v>93</v>
      </c>
      <c r="J35" s="168" t="s">
        <v>93</v>
      </c>
      <c r="K35" s="168"/>
      <c r="L35" s="168"/>
      <c r="M35" s="133"/>
      <c r="N35" s="133"/>
      <c r="O35" s="168"/>
      <c r="P35" s="168"/>
      <c r="Q35" s="168"/>
      <c r="R35" s="168"/>
      <c r="S35" s="12"/>
    </row>
    <row r="36" spans="1:20" ht="15.75" customHeight="1" thickBot="1">
      <c r="A36" s="282" t="s">
        <v>96</v>
      </c>
      <c r="B36" s="282"/>
      <c r="C36" s="282"/>
      <c r="D36" s="168"/>
      <c r="E36" s="168" t="s">
        <v>93</v>
      </c>
      <c r="F36" s="168" t="s">
        <v>93</v>
      </c>
      <c r="G36" s="168"/>
      <c r="H36" s="168"/>
      <c r="I36" s="168"/>
      <c r="J36" s="168"/>
      <c r="K36" s="168"/>
      <c r="L36" s="168"/>
      <c r="M36" s="133"/>
      <c r="N36" s="133"/>
      <c r="O36" s="168"/>
      <c r="P36" s="168"/>
      <c r="Q36" s="168"/>
      <c r="R36" s="168"/>
      <c r="S36" s="12"/>
    </row>
    <row r="37" spans="1:20" s="49" customFormat="1" ht="12.75" customHeight="1" thickBot="1">
      <c r="A37" s="282" t="s">
        <v>97</v>
      </c>
      <c r="B37" s="282"/>
      <c r="C37" s="282"/>
      <c r="D37" s="168"/>
      <c r="E37" s="168" t="s">
        <v>93</v>
      </c>
      <c r="F37" s="168" t="s">
        <v>93</v>
      </c>
      <c r="G37" s="168"/>
      <c r="H37" s="168"/>
      <c r="I37" s="168"/>
      <c r="J37" s="168"/>
      <c r="K37" s="168"/>
      <c r="L37" s="168"/>
      <c r="M37" s="133"/>
      <c r="N37" s="133"/>
      <c r="O37" s="168"/>
      <c r="P37" s="168"/>
      <c r="Q37" s="168"/>
      <c r="R37" s="168"/>
      <c r="S37" s="54"/>
      <c r="T37" s="52"/>
    </row>
    <row r="38" spans="1:20" ht="12.75" customHeight="1" thickBot="1">
      <c r="A38" s="168" t="s">
        <v>201</v>
      </c>
      <c r="B38" s="284" t="s">
        <v>98</v>
      </c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12"/>
    </row>
    <row r="39" spans="1:20" ht="12.75" customHeight="1" thickBot="1">
      <c r="A39" s="168"/>
      <c r="B39" s="282" t="s">
        <v>11</v>
      </c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12"/>
    </row>
    <row r="40" spans="1:20" ht="36" customHeight="1" thickBot="1">
      <c r="A40" s="168" t="s">
        <v>216</v>
      </c>
      <c r="B40" s="97" t="s">
        <v>198</v>
      </c>
      <c r="C40" s="168" t="s">
        <v>234</v>
      </c>
      <c r="D40" s="104">
        <v>5221.3999999999996</v>
      </c>
      <c r="E40" s="168" t="s">
        <v>93</v>
      </c>
      <c r="F40" s="168" t="s">
        <v>93</v>
      </c>
      <c r="G40" s="168" t="s">
        <v>93</v>
      </c>
      <c r="H40" s="168" t="s">
        <v>93</v>
      </c>
      <c r="I40" s="168" t="s">
        <v>93</v>
      </c>
      <c r="J40" s="168" t="s">
        <v>93</v>
      </c>
      <c r="K40" s="145">
        <f>D40</f>
        <v>5221.3999999999996</v>
      </c>
      <c r="L40" s="145">
        <v>0</v>
      </c>
      <c r="M40" s="145">
        <f>D40</f>
        <v>5221.3999999999996</v>
      </c>
      <c r="N40" s="145"/>
      <c r="O40" s="145"/>
      <c r="P40" s="145">
        <v>2.87</v>
      </c>
      <c r="Q40" s="145"/>
      <c r="R40" s="145">
        <v>66.150000000000006</v>
      </c>
      <c r="S40" s="12"/>
    </row>
    <row r="41" spans="1:20" ht="54.75" customHeight="1" thickBot="1">
      <c r="A41" s="168" t="s">
        <v>217</v>
      </c>
      <c r="B41" s="102" t="s">
        <v>204</v>
      </c>
      <c r="C41" s="168" t="s">
        <v>234</v>
      </c>
      <c r="D41" s="104">
        <v>4286.3999999999996</v>
      </c>
      <c r="E41" s="168" t="s">
        <v>93</v>
      </c>
      <c r="F41" s="168" t="s">
        <v>93</v>
      </c>
      <c r="G41" s="168" t="s">
        <v>93</v>
      </c>
      <c r="H41" s="168" t="s">
        <v>93</v>
      </c>
      <c r="I41" s="168" t="s">
        <v>93</v>
      </c>
      <c r="J41" s="168" t="s">
        <v>93</v>
      </c>
      <c r="K41" s="145">
        <f t="shared" ref="K41:K51" si="0">D41</f>
        <v>4286.3999999999996</v>
      </c>
      <c r="L41" s="145">
        <v>0</v>
      </c>
      <c r="M41" s="145">
        <f t="shared" ref="M41:M51" si="1">D41</f>
        <v>4286.3999999999996</v>
      </c>
      <c r="N41" s="145"/>
      <c r="O41" s="145"/>
      <c r="P41" s="145">
        <v>2.34</v>
      </c>
      <c r="Q41" s="145"/>
      <c r="R41" s="145">
        <v>94.97</v>
      </c>
      <c r="S41" s="12"/>
    </row>
    <row r="42" spans="1:20" ht="29.25" customHeight="1" thickBot="1">
      <c r="A42" s="168" t="s">
        <v>218</v>
      </c>
      <c r="B42" s="102" t="s">
        <v>205</v>
      </c>
      <c r="C42" s="168" t="s">
        <v>234</v>
      </c>
      <c r="D42" s="104">
        <v>1451</v>
      </c>
      <c r="E42" s="168" t="s">
        <v>93</v>
      </c>
      <c r="F42" s="168" t="s">
        <v>93</v>
      </c>
      <c r="G42" s="168" t="s">
        <v>93</v>
      </c>
      <c r="H42" s="168" t="s">
        <v>93</v>
      </c>
      <c r="I42" s="168" t="s">
        <v>93</v>
      </c>
      <c r="J42" s="168" t="s">
        <v>93</v>
      </c>
      <c r="K42" s="145">
        <f t="shared" si="0"/>
        <v>1451</v>
      </c>
      <c r="L42" s="145">
        <v>0</v>
      </c>
      <c r="M42" s="145">
        <f t="shared" si="1"/>
        <v>1451</v>
      </c>
      <c r="N42" s="145"/>
      <c r="O42" s="145"/>
      <c r="P42" s="145">
        <v>1.64</v>
      </c>
      <c r="Q42" s="145"/>
      <c r="R42" s="145"/>
      <c r="S42" s="12"/>
    </row>
    <row r="43" spans="1:20" ht="54.75" customHeight="1" thickBot="1">
      <c r="A43" s="168" t="s">
        <v>219</v>
      </c>
      <c r="B43" s="102" t="s">
        <v>206</v>
      </c>
      <c r="C43" s="168" t="s">
        <v>234</v>
      </c>
      <c r="D43" s="104">
        <v>39.6</v>
      </c>
      <c r="E43" s="168" t="s">
        <v>93</v>
      </c>
      <c r="F43" s="168" t="s">
        <v>93</v>
      </c>
      <c r="G43" s="168" t="s">
        <v>93</v>
      </c>
      <c r="H43" s="168" t="s">
        <v>93</v>
      </c>
      <c r="I43" s="168" t="s">
        <v>93</v>
      </c>
      <c r="J43" s="168" t="s">
        <v>93</v>
      </c>
      <c r="K43" s="145">
        <f t="shared" si="0"/>
        <v>39.6</v>
      </c>
      <c r="L43" s="145">
        <v>0</v>
      </c>
      <c r="M43" s="145">
        <f t="shared" si="1"/>
        <v>39.6</v>
      </c>
      <c r="N43" s="145"/>
      <c r="O43" s="145"/>
      <c r="P43" s="145"/>
      <c r="Q43" s="145"/>
      <c r="R43" s="145"/>
      <c r="S43" s="12"/>
    </row>
    <row r="44" spans="1:20" ht="57" customHeight="1" thickBot="1">
      <c r="A44" s="168" t="s">
        <v>220</v>
      </c>
      <c r="B44" s="102" t="s">
        <v>207</v>
      </c>
      <c r="C44" s="168" t="s">
        <v>234</v>
      </c>
      <c r="D44" s="104">
        <v>108.2</v>
      </c>
      <c r="E44" s="168" t="s">
        <v>93</v>
      </c>
      <c r="F44" s="168" t="s">
        <v>93</v>
      </c>
      <c r="G44" s="168" t="s">
        <v>93</v>
      </c>
      <c r="H44" s="168" t="s">
        <v>93</v>
      </c>
      <c r="I44" s="168" t="s">
        <v>93</v>
      </c>
      <c r="J44" s="168" t="s">
        <v>93</v>
      </c>
      <c r="K44" s="145">
        <f t="shared" si="0"/>
        <v>108.2</v>
      </c>
      <c r="L44" s="145">
        <v>0</v>
      </c>
      <c r="M44" s="145">
        <f t="shared" si="1"/>
        <v>108.2</v>
      </c>
      <c r="N44" s="145"/>
      <c r="O44" s="145"/>
      <c r="P44" s="145"/>
      <c r="Q44" s="145"/>
      <c r="R44" s="145"/>
      <c r="S44" s="12"/>
    </row>
    <row r="45" spans="1:20" ht="72.75" customHeight="1" thickBot="1">
      <c r="A45" s="168" t="s">
        <v>221</v>
      </c>
      <c r="B45" s="102" t="s">
        <v>208</v>
      </c>
      <c r="C45" s="168" t="s">
        <v>234</v>
      </c>
      <c r="D45" s="104">
        <v>72.400000000000006</v>
      </c>
      <c r="E45" s="168" t="s">
        <v>93</v>
      </c>
      <c r="F45" s="168" t="s">
        <v>93</v>
      </c>
      <c r="G45" s="168" t="s">
        <v>93</v>
      </c>
      <c r="H45" s="168" t="s">
        <v>93</v>
      </c>
      <c r="I45" s="168" t="s">
        <v>93</v>
      </c>
      <c r="J45" s="168" t="s">
        <v>93</v>
      </c>
      <c r="K45" s="145">
        <f t="shared" si="0"/>
        <v>72.400000000000006</v>
      </c>
      <c r="L45" s="145">
        <v>0</v>
      </c>
      <c r="M45" s="145">
        <f t="shared" si="1"/>
        <v>72.400000000000006</v>
      </c>
      <c r="N45" s="145"/>
      <c r="O45" s="145"/>
      <c r="P45" s="145"/>
      <c r="Q45" s="145"/>
      <c r="R45" s="145"/>
      <c r="S45" s="12"/>
    </row>
    <row r="46" spans="1:20" ht="78.75" customHeight="1" thickBot="1">
      <c r="A46" s="168" t="s">
        <v>222</v>
      </c>
      <c r="B46" s="102" t="s">
        <v>209</v>
      </c>
      <c r="C46" s="168" t="s">
        <v>234</v>
      </c>
      <c r="D46" s="104">
        <v>48.6</v>
      </c>
      <c r="E46" s="168" t="s">
        <v>93</v>
      </c>
      <c r="F46" s="168" t="s">
        <v>93</v>
      </c>
      <c r="G46" s="168" t="s">
        <v>93</v>
      </c>
      <c r="H46" s="168" t="s">
        <v>93</v>
      </c>
      <c r="I46" s="168" t="s">
        <v>93</v>
      </c>
      <c r="J46" s="168" t="s">
        <v>93</v>
      </c>
      <c r="K46" s="145">
        <f t="shared" si="0"/>
        <v>48.6</v>
      </c>
      <c r="L46" s="145">
        <v>0</v>
      </c>
      <c r="M46" s="145">
        <f t="shared" si="1"/>
        <v>48.6</v>
      </c>
      <c r="N46" s="145"/>
      <c r="O46" s="145"/>
      <c r="P46" s="145"/>
      <c r="Q46" s="145"/>
      <c r="R46" s="145"/>
      <c r="S46" s="12"/>
    </row>
    <row r="47" spans="1:20" ht="59.25" customHeight="1" thickBot="1">
      <c r="A47" s="168" t="s">
        <v>223</v>
      </c>
      <c r="B47" s="102" t="s">
        <v>210</v>
      </c>
      <c r="C47" s="168" t="s">
        <v>234</v>
      </c>
      <c r="D47" s="104">
        <v>109.3</v>
      </c>
      <c r="E47" s="168" t="s">
        <v>93</v>
      </c>
      <c r="F47" s="168" t="s">
        <v>93</v>
      </c>
      <c r="G47" s="168" t="s">
        <v>93</v>
      </c>
      <c r="H47" s="168" t="s">
        <v>93</v>
      </c>
      <c r="I47" s="168" t="s">
        <v>93</v>
      </c>
      <c r="J47" s="168" t="s">
        <v>93</v>
      </c>
      <c r="K47" s="145">
        <f t="shared" si="0"/>
        <v>109.3</v>
      </c>
      <c r="L47" s="145">
        <v>0</v>
      </c>
      <c r="M47" s="145">
        <f t="shared" si="1"/>
        <v>109.3</v>
      </c>
      <c r="N47" s="145"/>
      <c r="O47" s="145"/>
      <c r="P47" s="145"/>
      <c r="Q47" s="145"/>
      <c r="R47" s="145"/>
      <c r="S47" s="12"/>
    </row>
    <row r="48" spans="1:20" ht="51" customHeight="1" thickBot="1">
      <c r="A48" s="168" t="s">
        <v>224</v>
      </c>
      <c r="B48" s="102" t="s">
        <v>211</v>
      </c>
      <c r="C48" s="168" t="s">
        <v>234</v>
      </c>
      <c r="D48" s="104">
        <v>110.2</v>
      </c>
      <c r="E48" s="168" t="s">
        <v>93</v>
      </c>
      <c r="F48" s="168" t="s">
        <v>93</v>
      </c>
      <c r="G48" s="168" t="s">
        <v>93</v>
      </c>
      <c r="H48" s="168" t="s">
        <v>93</v>
      </c>
      <c r="I48" s="168" t="s">
        <v>93</v>
      </c>
      <c r="J48" s="168" t="s">
        <v>93</v>
      </c>
      <c r="K48" s="145">
        <f t="shared" si="0"/>
        <v>110.2</v>
      </c>
      <c r="L48" s="145">
        <v>0</v>
      </c>
      <c r="M48" s="145">
        <f t="shared" si="1"/>
        <v>110.2</v>
      </c>
      <c r="N48" s="145"/>
      <c r="O48" s="145"/>
      <c r="P48" s="145"/>
      <c r="Q48" s="145"/>
      <c r="R48" s="145"/>
      <c r="S48" s="12"/>
    </row>
    <row r="49" spans="1:20" ht="42.75" customHeight="1" thickBot="1">
      <c r="A49" s="168" t="s">
        <v>225</v>
      </c>
      <c r="B49" s="102" t="s">
        <v>212</v>
      </c>
      <c r="C49" s="168" t="s">
        <v>276</v>
      </c>
      <c r="D49" s="104">
        <v>1060.3</v>
      </c>
      <c r="E49" s="168" t="s">
        <v>93</v>
      </c>
      <c r="F49" s="168" t="s">
        <v>93</v>
      </c>
      <c r="G49" s="168" t="s">
        <v>93</v>
      </c>
      <c r="H49" s="168" t="s">
        <v>93</v>
      </c>
      <c r="I49" s="168" t="s">
        <v>93</v>
      </c>
      <c r="J49" s="168" t="s">
        <v>93</v>
      </c>
      <c r="K49" s="145">
        <f t="shared" si="0"/>
        <v>1060.3</v>
      </c>
      <c r="L49" s="145">
        <v>0</v>
      </c>
      <c r="M49" s="145">
        <f t="shared" si="1"/>
        <v>1060.3</v>
      </c>
      <c r="N49" s="145"/>
      <c r="O49" s="145"/>
      <c r="P49" s="145"/>
      <c r="Q49" s="145"/>
      <c r="R49" s="145"/>
      <c r="S49" s="12"/>
    </row>
    <row r="50" spans="1:20" s="100" customFormat="1" ht="65.25" customHeight="1" thickBot="1">
      <c r="A50" s="103" t="s">
        <v>226</v>
      </c>
      <c r="B50" s="101" t="s">
        <v>213</v>
      </c>
      <c r="C50" s="103" t="s">
        <v>215</v>
      </c>
      <c r="D50" s="138">
        <v>344.4</v>
      </c>
      <c r="E50" s="103" t="s">
        <v>93</v>
      </c>
      <c r="F50" s="103" t="s">
        <v>93</v>
      </c>
      <c r="G50" s="103" t="s">
        <v>93</v>
      </c>
      <c r="H50" s="103" t="s">
        <v>93</v>
      </c>
      <c r="I50" s="103" t="s">
        <v>93</v>
      </c>
      <c r="J50" s="103" t="s">
        <v>93</v>
      </c>
      <c r="K50" s="145">
        <f t="shared" si="0"/>
        <v>344.4</v>
      </c>
      <c r="L50" s="145">
        <v>0</v>
      </c>
      <c r="M50" s="145">
        <f t="shared" si="1"/>
        <v>344.4</v>
      </c>
      <c r="N50" s="173"/>
      <c r="O50" s="173"/>
      <c r="P50" s="173">
        <v>6.62</v>
      </c>
      <c r="Q50" s="173"/>
      <c r="R50" s="173">
        <v>25.3</v>
      </c>
      <c r="S50" s="98"/>
      <c r="T50" s="99"/>
    </row>
    <row r="51" spans="1:20" s="100" customFormat="1" ht="66.75" customHeight="1" thickBot="1">
      <c r="A51" s="103" t="s">
        <v>227</v>
      </c>
      <c r="B51" s="101" t="s">
        <v>214</v>
      </c>
      <c r="C51" s="103" t="s">
        <v>215</v>
      </c>
      <c r="D51" s="138">
        <v>725.9</v>
      </c>
      <c r="E51" s="103" t="s">
        <v>93</v>
      </c>
      <c r="F51" s="103" t="s">
        <v>93</v>
      </c>
      <c r="G51" s="103" t="s">
        <v>93</v>
      </c>
      <c r="H51" s="103" t="s">
        <v>93</v>
      </c>
      <c r="I51" s="103" t="s">
        <v>93</v>
      </c>
      <c r="J51" s="103" t="s">
        <v>93</v>
      </c>
      <c r="K51" s="145">
        <f t="shared" si="0"/>
        <v>725.9</v>
      </c>
      <c r="L51" s="145">
        <v>0</v>
      </c>
      <c r="M51" s="145">
        <f t="shared" si="1"/>
        <v>725.9</v>
      </c>
      <c r="N51" s="173"/>
      <c r="O51" s="173"/>
      <c r="P51" s="173">
        <v>5.0199999999999996</v>
      </c>
      <c r="Q51" s="173"/>
      <c r="R51" s="173">
        <v>11.96</v>
      </c>
      <c r="S51" s="98"/>
      <c r="T51" s="99"/>
    </row>
    <row r="52" spans="1:20" s="49" customFormat="1" ht="20.25" customHeight="1" thickBot="1">
      <c r="A52" s="282" t="s">
        <v>99</v>
      </c>
      <c r="B52" s="282"/>
      <c r="C52" s="282"/>
      <c r="D52" s="104">
        <f>SUM(D40:D51)</f>
        <v>13577.699999999999</v>
      </c>
      <c r="E52" s="168" t="s">
        <v>93</v>
      </c>
      <c r="F52" s="168" t="s">
        <v>93</v>
      </c>
      <c r="G52" s="168"/>
      <c r="H52" s="168"/>
      <c r="I52" s="168"/>
      <c r="J52" s="168"/>
      <c r="K52" s="145">
        <f>D52</f>
        <v>13577.699999999999</v>
      </c>
      <c r="L52" s="145">
        <v>0</v>
      </c>
      <c r="M52" s="104">
        <f>D52</f>
        <v>13577.699999999999</v>
      </c>
      <c r="N52" s="174"/>
      <c r="O52" s="145"/>
      <c r="P52" s="145">
        <f>SUM(P40:P51)</f>
        <v>18.489999999999998</v>
      </c>
      <c r="Q52" s="145"/>
      <c r="R52" s="145">
        <f>SUM(R40:R51)</f>
        <v>198.38000000000002</v>
      </c>
      <c r="S52" s="54"/>
      <c r="T52" s="52"/>
    </row>
    <row r="53" spans="1:20" ht="15.75" customHeight="1" thickBot="1">
      <c r="A53" s="168">
        <v>1</v>
      </c>
      <c r="B53" s="282" t="s">
        <v>17</v>
      </c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12"/>
    </row>
    <row r="54" spans="1:20" ht="15.75" customHeight="1" thickBot="1">
      <c r="A54" s="168"/>
      <c r="B54" s="168"/>
      <c r="C54" s="168"/>
      <c r="D54" s="168"/>
      <c r="E54" s="168" t="s">
        <v>93</v>
      </c>
      <c r="F54" s="168" t="s">
        <v>93</v>
      </c>
      <c r="G54" s="168" t="s">
        <v>93</v>
      </c>
      <c r="H54" s="168" t="s">
        <v>93</v>
      </c>
      <c r="I54" s="168" t="s">
        <v>93</v>
      </c>
      <c r="J54" s="168" t="s">
        <v>93</v>
      </c>
      <c r="K54" s="168"/>
      <c r="L54" s="168"/>
      <c r="M54" s="133"/>
      <c r="N54" s="133"/>
      <c r="O54" s="168"/>
      <c r="P54" s="168"/>
      <c r="Q54" s="168"/>
      <c r="R54" s="168"/>
      <c r="S54" s="12"/>
    </row>
    <row r="55" spans="1:20" ht="15" customHeight="1" thickBot="1">
      <c r="A55" s="282" t="s">
        <v>100</v>
      </c>
      <c r="B55" s="282"/>
      <c r="C55" s="282"/>
      <c r="D55" s="168"/>
      <c r="E55" s="168" t="s">
        <v>93</v>
      </c>
      <c r="F55" s="168" t="s">
        <v>93</v>
      </c>
      <c r="G55" s="168"/>
      <c r="H55" s="168"/>
      <c r="I55" s="168"/>
      <c r="J55" s="168"/>
      <c r="K55" s="168"/>
      <c r="L55" s="168"/>
      <c r="M55" s="133"/>
      <c r="N55" s="133"/>
      <c r="O55" s="168"/>
      <c r="P55" s="168"/>
      <c r="Q55" s="168"/>
      <c r="R55" s="168"/>
      <c r="S55" s="12"/>
    </row>
    <row r="56" spans="1:20" s="49" customFormat="1" ht="13.5" customHeight="1" thickBot="1">
      <c r="A56" s="168">
        <v>1</v>
      </c>
      <c r="B56" s="282" t="s">
        <v>13</v>
      </c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54"/>
      <c r="T56" s="52"/>
    </row>
    <row r="57" spans="1:20" ht="12" customHeight="1" thickBot="1">
      <c r="A57" s="168"/>
      <c r="B57" s="168"/>
      <c r="C57" s="168"/>
      <c r="D57" s="168"/>
      <c r="E57" s="168" t="s">
        <v>93</v>
      </c>
      <c r="F57" s="168" t="s">
        <v>93</v>
      </c>
      <c r="G57" s="168" t="s">
        <v>93</v>
      </c>
      <c r="H57" s="168" t="s">
        <v>93</v>
      </c>
      <c r="I57" s="168" t="s">
        <v>93</v>
      </c>
      <c r="J57" s="168" t="s">
        <v>93</v>
      </c>
      <c r="K57" s="168"/>
      <c r="L57" s="168"/>
      <c r="M57" s="133"/>
      <c r="N57" s="133"/>
      <c r="O57" s="168"/>
      <c r="P57" s="168"/>
      <c r="Q57" s="168"/>
      <c r="R57" s="168"/>
      <c r="S57" s="12"/>
    </row>
    <row r="58" spans="1:20" ht="12.75" customHeight="1" thickBot="1">
      <c r="A58" s="282" t="s">
        <v>101</v>
      </c>
      <c r="B58" s="282"/>
      <c r="C58" s="282"/>
      <c r="D58" s="168"/>
      <c r="E58" s="168" t="s">
        <v>93</v>
      </c>
      <c r="F58" s="168" t="s">
        <v>93</v>
      </c>
      <c r="G58" s="168"/>
      <c r="H58" s="168"/>
      <c r="I58" s="168"/>
      <c r="J58" s="168"/>
      <c r="K58" s="168"/>
      <c r="L58" s="168"/>
      <c r="M58" s="133"/>
      <c r="N58" s="133"/>
      <c r="O58" s="168"/>
      <c r="P58" s="168"/>
      <c r="Q58" s="168"/>
      <c r="R58" s="168"/>
      <c r="S58" s="12"/>
    </row>
    <row r="59" spans="1:20" ht="12.75" customHeight="1" thickBot="1">
      <c r="A59" s="168">
        <v>1</v>
      </c>
      <c r="B59" s="282" t="s">
        <v>14</v>
      </c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12"/>
    </row>
    <row r="60" spans="1:20" s="61" customFormat="1" ht="22.5" customHeight="1" thickBot="1">
      <c r="A60" s="168"/>
      <c r="B60" s="168"/>
      <c r="C60" s="168"/>
      <c r="D60" s="168"/>
      <c r="E60" s="168" t="s">
        <v>93</v>
      </c>
      <c r="F60" s="168" t="s">
        <v>93</v>
      </c>
      <c r="G60" s="168" t="s">
        <v>93</v>
      </c>
      <c r="H60" s="168" t="s">
        <v>93</v>
      </c>
      <c r="I60" s="168" t="s">
        <v>93</v>
      </c>
      <c r="J60" s="168" t="s">
        <v>93</v>
      </c>
      <c r="K60" s="168"/>
      <c r="L60" s="168"/>
      <c r="M60" s="133"/>
      <c r="N60" s="133"/>
      <c r="O60" s="168"/>
      <c r="P60" s="168"/>
      <c r="Q60" s="168"/>
      <c r="R60" s="168"/>
      <c r="S60" s="59"/>
      <c r="T60" s="60"/>
    </row>
    <row r="61" spans="1:20" ht="18.75" customHeight="1" thickBot="1">
      <c r="A61" s="282" t="s">
        <v>102</v>
      </c>
      <c r="B61" s="282"/>
      <c r="C61" s="282"/>
      <c r="D61" s="168"/>
      <c r="E61" s="168" t="s">
        <v>93</v>
      </c>
      <c r="F61" s="168" t="s">
        <v>93</v>
      </c>
      <c r="G61" s="168"/>
      <c r="H61" s="168"/>
      <c r="I61" s="168"/>
      <c r="J61" s="168"/>
      <c r="K61" s="168"/>
      <c r="L61" s="168"/>
      <c r="M61" s="133"/>
      <c r="N61" s="133"/>
      <c r="O61" s="168"/>
      <c r="P61" s="168"/>
      <c r="Q61" s="168"/>
      <c r="R61" s="168"/>
      <c r="S61" s="12"/>
    </row>
    <row r="62" spans="1:20" s="4" customFormat="1" ht="12.75" customHeight="1" thickBot="1">
      <c r="A62" s="168">
        <v>1</v>
      </c>
      <c r="B62" s="282" t="s">
        <v>12</v>
      </c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14"/>
      <c r="T62" s="9"/>
    </row>
    <row r="63" spans="1:20" s="61" customFormat="1" ht="22.5" customHeight="1" thickBot="1">
      <c r="A63" s="168"/>
      <c r="B63" s="168"/>
      <c r="C63" s="168"/>
      <c r="D63" s="168"/>
      <c r="E63" s="168" t="s">
        <v>93</v>
      </c>
      <c r="F63" s="168" t="s">
        <v>93</v>
      </c>
      <c r="G63" s="168" t="s">
        <v>93</v>
      </c>
      <c r="H63" s="168" t="s">
        <v>93</v>
      </c>
      <c r="I63" s="168" t="s">
        <v>93</v>
      </c>
      <c r="J63" s="168" t="s">
        <v>93</v>
      </c>
      <c r="K63" s="168"/>
      <c r="L63" s="168"/>
      <c r="M63" s="133"/>
      <c r="N63" s="133"/>
      <c r="O63" s="168"/>
      <c r="P63" s="168"/>
      <c r="Q63" s="168"/>
      <c r="R63" s="168"/>
      <c r="S63" s="59"/>
      <c r="T63" s="60"/>
    </row>
    <row r="64" spans="1:20" s="49" customFormat="1" ht="15" customHeight="1" thickBot="1">
      <c r="A64" s="282" t="s">
        <v>103</v>
      </c>
      <c r="B64" s="282"/>
      <c r="C64" s="282"/>
      <c r="D64" s="168"/>
      <c r="E64" s="168" t="s">
        <v>93</v>
      </c>
      <c r="F64" s="168" t="s">
        <v>93</v>
      </c>
      <c r="G64" s="168"/>
      <c r="H64" s="168"/>
      <c r="I64" s="168"/>
      <c r="J64" s="168"/>
      <c r="K64" s="168"/>
      <c r="L64" s="168"/>
      <c r="M64" s="133"/>
      <c r="N64" s="133"/>
      <c r="O64" s="168"/>
      <c r="P64" s="168"/>
      <c r="Q64" s="168"/>
      <c r="R64" s="168"/>
      <c r="S64" s="54"/>
      <c r="T64" s="52"/>
    </row>
    <row r="65" spans="1:20" s="49" customFormat="1" ht="23.25" customHeight="1" thickBot="1">
      <c r="A65" s="168" t="s">
        <v>230</v>
      </c>
      <c r="B65" s="133" t="s">
        <v>228</v>
      </c>
      <c r="C65" s="168" t="s">
        <v>233</v>
      </c>
      <c r="D65" s="145">
        <v>388.29</v>
      </c>
      <c r="E65" s="145"/>
      <c r="F65" s="145"/>
      <c r="G65" s="145"/>
      <c r="H65" s="145"/>
      <c r="I65" s="145"/>
      <c r="J65" s="145"/>
      <c r="K65" s="145">
        <f>D65</f>
        <v>388.29</v>
      </c>
      <c r="L65" s="145">
        <v>0</v>
      </c>
      <c r="M65" s="145">
        <f>D65</f>
        <v>388.29</v>
      </c>
      <c r="N65" s="174"/>
      <c r="O65" s="145"/>
      <c r="P65" s="145"/>
      <c r="Q65" s="145"/>
      <c r="R65" s="145"/>
      <c r="S65" s="54"/>
      <c r="T65" s="52"/>
    </row>
    <row r="66" spans="1:20" s="49" customFormat="1" ht="32.25" customHeight="1" thickBot="1">
      <c r="A66" s="168" t="s">
        <v>231</v>
      </c>
      <c r="B66" s="133" t="s">
        <v>358</v>
      </c>
      <c r="C66" s="168" t="s">
        <v>357</v>
      </c>
      <c r="D66" s="145">
        <v>391.2</v>
      </c>
      <c r="E66" s="145"/>
      <c r="F66" s="145"/>
      <c r="G66" s="145"/>
      <c r="H66" s="145"/>
      <c r="I66" s="145"/>
      <c r="J66" s="145"/>
      <c r="K66" s="145">
        <v>0</v>
      </c>
      <c r="L66" s="145">
        <f>D66</f>
        <v>391.2</v>
      </c>
      <c r="M66" s="145">
        <f>D66</f>
        <v>391.2</v>
      </c>
      <c r="N66" s="174"/>
      <c r="O66" s="145"/>
      <c r="P66" s="145"/>
      <c r="Q66" s="145"/>
      <c r="R66" s="145"/>
      <c r="S66" s="54"/>
      <c r="T66" s="52"/>
    </row>
    <row r="67" spans="1:20" s="49" customFormat="1" ht="41.25" customHeight="1" thickBot="1">
      <c r="A67" s="168" t="s">
        <v>232</v>
      </c>
      <c r="B67" s="133" t="s">
        <v>229</v>
      </c>
      <c r="C67" s="168" t="s">
        <v>234</v>
      </c>
      <c r="D67" s="145">
        <v>896.4</v>
      </c>
      <c r="E67" s="145"/>
      <c r="F67" s="145"/>
      <c r="G67" s="145"/>
      <c r="H67" s="145"/>
      <c r="I67" s="145"/>
      <c r="J67" s="145"/>
      <c r="K67" s="145">
        <v>0</v>
      </c>
      <c r="L67" s="145">
        <f>D67</f>
        <v>896.4</v>
      </c>
      <c r="M67" s="145">
        <f>D67</f>
        <v>896.4</v>
      </c>
      <c r="N67" s="174"/>
      <c r="O67" s="145"/>
      <c r="P67" s="145"/>
      <c r="Q67" s="145"/>
      <c r="R67" s="145"/>
      <c r="S67" s="54"/>
      <c r="T67" s="52"/>
    </row>
    <row r="68" spans="1:20" ht="15" customHeight="1" thickBot="1">
      <c r="A68" s="282" t="s">
        <v>104</v>
      </c>
      <c r="B68" s="282"/>
      <c r="C68" s="282"/>
      <c r="D68" s="145">
        <f>SUM(D65:D67)</f>
        <v>1675.8899999999999</v>
      </c>
      <c r="E68" s="145" t="s">
        <v>93</v>
      </c>
      <c r="F68" s="145" t="s">
        <v>93</v>
      </c>
      <c r="G68" s="145"/>
      <c r="H68" s="145"/>
      <c r="I68" s="145"/>
      <c r="J68" s="145"/>
      <c r="K68" s="145">
        <f>SUM(K65:K67)</f>
        <v>388.29</v>
      </c>
      <c r="L68" s="145">
        <f>SUM(L65:L67)</f>
        <v>1287.5999999999999</v>
      </c>
      <c r="M68" s="145">
        <f>SUM(M65:M67)</f>
        <v>1675.8899999999999</v>
      </c>
      <c r="N68" s="174"/>
      <c r="O68" s="145"/>
      <c r="P68" s="145"/>
      <c r="Q68" s="145"/>
      <c r="R68" s="145"/>
      <c r="S68" s="12"/>
    </row>
    <row r="69" spans="1:20" ht="15" customHeight="1" thickBot="1">
      <c r="A69" s="284" t="s">
        <v>105</v>
      </c>
      <c r="B69" s="284"/>
      <c r="C69" s="284"/>
      <c r="D69" s="104">
        <f>D68+D52</f>
        <v>15253.589999999998</v>
      </c>
      <c r="E69" s="104" t="s">
        <v>93</v>
      </c>
      <c r="F69" s="104" t="s">
        <v>93</v>
      </c>
      <c r="G69" s="145"/>
      <c r="H69" s="145"/>
      <c r="I69" s="145"/>
      <c r="J69" s="145"/>
      <c r="K69" s="104">
        <f>K68+K52</f>
        <v>13965.99</v>
      </c>
      <c r="L69" s="104">
        <f>L68+L52</f>
        <v>1287.5999999999999</v>
      </c>
      <c r="M69" s="175">
        <f>M68+M52</f>
        <v>15253.589999999998</v>
      </c>
      <c r="N69" s="174"/>
      <c r="O69" s="145"/>
      <c r="P69" s="145"/>
      <c r="Q69" s="145"/>
      <c r="R69" s="145"/>
      <c r="S69" s="12"/>
    </row>
    <row r="70" spans="1:20" s="100" customFormat="1" ht="17.25" customHeight="1" thickBot="1">
      <c r="A70" s="176" t="s">
        <v>106</v>
      </c>
      <c r="B70" s="291" t="s">
        <v>3</v>
      </c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98"/>
      <c r="T70" s="99"/>
    </row>
    <row r="71" spans="1:20" s="49" customFormat="1" ht="12.75" customHeight="1" thickBot="1">
      <c r="A71" s="168"/>
      <c r="B71" s="284" t="s">
        <v>92</v>
      </c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54"/>
      <c r="T71" s="52"/>
    </row>
    <row r="72" spans="1:20" ht="15" customHeight="1" thickBot="1">
      <c r="A72" s="168"/>
      <c r="B72" s="282" t="s">
        <v>11</v>
      </c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12"/>
    </row>
    <row r="73" spans="1:20" ht="15" customHeight="1" thickBot="1">
      <c r="A73" s="168"/>
      <c r="B73" s="168"/>
      <c r="C73" s="168"/>
      <c r="D73" s="168"/>
      <c r="E73" s="168" t="s">
        <v>93</v>
      </c>
      <c r="F73" s="168" t="s">
        <v>93</v>
      </c>
      <c r="G73" s="168" t="s">
        <v>93</v>
      </c>
      <c r="H73" s="168" t="s">
        <v>93</v>
      </c>
      <c r="I73" s="168" t="s">
        <v>93</v>
      </c>
      <c r="J73" s="168" t="s">
        <v>93</v>
      </c>
      <c r="K73" s="168"/>
      <c r="L73" s="168"/>
      <c r="M73" s="133"/>
      <c r="N73" s="133"/>
      <c r="O73" s="168"/>
      <c r="P73" s="168"/>
      <c r="Q73" s="168"/>
      <c r="R73" s="168"/>
      <c r="S73" s="12"/>
    </row>
    <row r="74" spans="1:20" ht="14.25" customHeight="1" thickBot="1">
      <c r="A74" s="282" t="s">
        <v>107</v>
      </c>
      <c r="B74" s="282"/>
      <c r="C74" s="282"/>
      <c r="D74" s="168"/>
      <c r="E74" s="168" t="s">
        <v>93</v>
      </c>
      <c r="F74" s="168" t="s">
        <v>93</v>
      </c>
      <c r="G74" s="168"/>
      <c r="H74" s="168"/>
      <c r="I74" s="168"/>
      <c r="J74" s="168"/>
      <c r="K74" s="168"/>
      <c r="L74" s="168"/>
      <c r="M74" s="133"/>
      <c r="N74" s="133"/>
      <c r="O74" s="168"/>
      <c r="P74" s="168"/>
      <c r="Q74" s="168"/>
      <c r="R74" s="168"/>
      <c r="S74" s="12"/>
    </row>
    <row r="75" spans="1:20" s="49" customFormat="1" ht="13.5" customHeight="1" thickBot="1">
      <c r="A75" s="168"/>
      <c r="B75" s="282" t="s">
        <v>17</v>
      </c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54"/>
      <c r="T75" s="52"/>
    </row>
    <row r="76" spans="1:20" ht="14.25" customHeight="1" thickBot="1">
      <c r="A76" s="168"/>
      <c r="B76" s="168"/>
      <c r="C76" s="168"/>
      <c r="D76" s="168"/>
      <c r="E76" s="168" t="s">
        <v>93</v>
      </c>
      <c r="F76" s="168" t="s">
        <v>93</v>
      </c>
      <c r="G76" s="168" t="s">
        <v>93</v>
      </c>
      <c r="H76" s="168" t="s">
        <v>93</v>
      </c>
      <c r="I76" s="168" t="s">
        <v>93</v>
      </c>
      <c r="J76" s="168" t="s">
        <v>93</v>
      </c>
      <c r="K76" s="168"/>
      <c r="L76" s="168"/>
      <c r="M76" s="133"/>
      <c r="N76" s="133"/>
      <c r="O76" s="168"/>
      <c r="P76" s="168"/>
      <c r="Q76" s="168"/>
      <c r="R76" s="168"/>
      <c r="S76" s="12"/>
    </row>
    <row r="77" spans="1:20" ht="14.25" customHeight="1" thickBot="1">
      <c r="A77" s="282" t="s">
        <v>108</v>
      </c>
      <c r="B77" s="282"/>
      <c r="C77" s="282"/>
      <c r="D77" s="168"/>
      <c r="E77" s="168" t="s">
        <v>93</v>
      </c>
      <c r="F77" s="168" t="s">
        <v>93</v>
      </c>
      <c r="G77" s="168"/>
      <c r="H77" s="168"/>
      <c r="I77" s="168"/>
      <c r="J77" s="168"/>
      <c r="K77" s="168"/>
      <c r="L77" s="168"/>
      <c r="M77" s="133"/>
      <c r="N77" s="133"/>
      <c r="O77" s="168"/>
      <c r="P77" s="168"/>
      <c r="Q77" s="168"/>
      <c r="R77" s="168"/>
      <c r="S77" s="12"/>
    </row>
    <row r="78" spans="1:20" ht="13.5" customHeight="1" thickBot="1">
      <c r="A78" s="168"/>
      <c r="B78" s="282" t="s">
        <v>109</v>
      </c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12"/>
    </row>
    <row r="79" spans="1:20" s="49" customFormat="1" ht="12.75" customHeight="1" thickBot="1">
      <c r="A79" s="168"/>
      <c r="B79" s="168"/>
      <c r="C79" s="168"/>
      <c r="D79" s="168"/>
      <c r="E79" s="168" t="s">
        <v>93</v>
      </c>
      <c r="F79" s="168" t="s">
        <v>93</v>
      </c>
      <c r="G79" s="168" t="s">
        <v>93</v>
      </c>
      <c r="H79" s="168" t="s">
        <v>93</v>
      </c>
      <c r="I79" s="168" t="s">
        <v>93</v>
      </c>
      <c r="J79" s="168" t="s">
        <v>93</v>
      </c>
      <c r="K79" s="168"/>
      <c r="L79" s="168"/>
      <c r="M79" s="133"/>
      <c r="N79" s="133"/>
      <c r="O79" s="168"/>
      <c r="P79" s="168"/>
      <c r="Q79" s="168"/>
      <c r="R79" s="168"/>
      <c r="S79" s="54"/>
      <c r="T79" s="52"/>
    </row>
    <row r="80" spans="1:20" ht="15.75" customHeight="1" thickBot="1">
      <c r="A80" s="282" t="s">
        <v>110</v>
      </c>
      <c r="B80" s="282"/>
      <c r="C80" s="282"/>
      <c r="D80" s="168"/>
      <c r="E80" s="168" t="s">
        <v>93</v>
      </c>
      <c r="F80" s="168" t="s">
        <v>93</v>
      </c>
      <c r="G80" s="168"/>
      <c r="H80" s="168"/>
      <c r="I80" s="168"/>
      <c r="J80" s="168"/>
      <c r="K80" s="168"/>
      <c r="L80" s="168"/>
      <c r="M80" s="133"/>
      <c r="N80" s="133"/>
      <c r="O80" s="168"/>
      <c r="P80" s="168"/>
      <c r="Q80" s="168"/>
      <c r="R80" s="168"/>
      <c r="S80" s="12"/>
    </row>
    <row r="81" spans="1:20" ht="15.75" customHeight="1" thickBot="1">
      <c r="A81" s="168"/>
      <c r="B81" s="282" t="s">
        <v>12</v>
      </c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12"/>
    </row>
    <row r="82" spans="1:20" ht="13.5" customHeight="1" thickBot="1">
      <c r="A82" s="168"/>
      <c r="B82" s="168"/>
      <c r="C82" s="168"/>
      <c r="D82" s="168"/>
      <c r="E82" s="168" t="s">
        <v>93</v>
      </c>
      <c r="F82" s="168" t="s">
        <v>93</v>
      </c>
      <c r="G82" s="168" t="s">
        <v>93</v>
      </c>
      <c r="H82" s="168" t="s">
        <v>93</v>
      </c>
      <c r="I82" s="168" t="s">
        <v>93</v>
      </c>
      <c r="J82" s="168" t="s">
        <v>93</v>
      </c>
      <c r="K82" s="168"/>
      <c r="L82" s="168"/>
      <c r="M82" s="133"/>
      <c r="N82" s="133"/>
      <c r="O82" s="168"/>
      <c r="P82" s="168"/>
      <c r="Q82" s="168"/>
      <c r="R82" s="168"/>
      <c r="S82" s="12"/>
    </row>
    <row r="83" spans="1:20" s="49" customFormat="1" ht="15" customHeight="1" thickBot="1">
      <c r="A83" s="282" t="s">
        <v>111</v>
      </c>
      <c r="B83" s="282"/>
      <c r="C83" s="282"/>
      <c r="D83" s="168"/>
      <c r="E83" s="168" t="s">
        <v>93</v>
      </c>
      <c r="F83" s="168" t="s">
        <v>93</v>
      </c>
      <c r="G83" s="168"/>
      <c r="H83" s="168"/>
      <c r="I83" s="168"/>
      <c r="J83" s="168"/>
      <c r="K83" s="168"/>
      <c r="L83" s="168"/>
      <c r="M83" s="133"/>
      <c r="N83" s="133"/>
      <c r="O83" s="168"/>
      <c r="P83" s="168"/>
      <c r="Q83" s="168"/>
      <c r="R83" s="168"/>
      <c r="S83" s="54"/>
      <c r="T83" s="52"/>
    </row>
    <row r="84" spans="1:20" ht="13.5" customHeight="1" thickBot="1">
      <c r="A84" s="282" t="s">
        <v>112</v>
      </c>
      <c r="B84" s="282"/>
      <c r="C84" s="282"/>
      <c r="D84" s="168"/>
      <c r="E84" s="168" t="s">
        <v>93</v>
      </c>
      <c r="F84" s="168" t="s">
        <v>93</v>
      </c>
      <c r="G84" s="168"/>
      <c r="H84" s="168"/>
      <c r="I84" s="168"/>
      <c r="J84" s="168"/>
      <c r="K84" s="168"/>
      <c r="L84" s="168"/>
      <c r="M84" s="133"/>
      <c r="N84" s="133"/>
      <c r="O84" s="168"/>
      <c r="P84" s="168"/>
      <c r="Q84" s="168"/>
      <c r="R84" s="168"/>
      <c r="S84" s="12"/>
    </row>
    <row r="85" spans="1:20" ht="13.5" customHeight="1" thickBot="1">
      <c r="A85" s="168"/>
      <c r="B85" s="284" t="s">
        <v>98</v>
      </c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12"/>
    </row>
    <row r="86" spans="1:20" ht="12.75" customHeight="1" thickBot="1">
      <c r="A86" s="168"/>
      <c r="B86" s="282" t="s">
        <v>11</v>
      </c>
      <c r="C86" s="282"/>
      <c r="D86" s="282"/>
      <c r="E86" s="282"/>
      <c r="F86" s="282"/>
      <c r="G86" s="282"/>
      <c r="H86" s="282"/>
      <c r="I86" s="282"/>
      <c r="J86" s="282"/>
      <c r="K86" s="282"/>
      <c r="L86" s="282"/>
      <c r="M86" s="282"/>
      <c r="N86" s="282"/>
      <c r="O86" s="282"/>
      <c r="P86" s="282"/>
      <c r="Q86" s="282"/>
      <c r="R86" s="282"/>
      <c r="S86" s="12"/>
    </row>
    <row r="87" spans="1:20" ht="72.75" customHeight="1" thickBot="1">
      <c r="A87" s="168" t="s">
        <v>235</v>
      </c>
      <c r="B87" s="222" t="s">
        <v>251</v>
      </c>
      <c r="C87" s="168" t="s">
        <v>277</v>
      </c>
      <c r="D87" s="104" t="s">
        <v>263</v>
      </c>
      <c r="E87" s="168" t="s">
        <v>93</v>
      </c>
      <c r="F87" s="168" t="s">
        <v>93</v>
      </c>
      <c r="G87" s="168" t="s">
        <v>93</v>
      </c>
      <c r="H87" s="168" t="s">
        <v>93</v>
      </c>
      <c r="I87" s="168" t="s">
        <v>93</v>
      </c>
      <c r="J87" s="168" t="s">
        <v>93</v>
      </c>
      <c r="K87" s="145" t="str">
        <f>D87</f>
        <v>95,78</v>
      </c>
      <c r="L87" s="145">
        <v>0</v>
      </c>
      <c r="M87" s="145" t="str">
        <f>D87</f>
        <v>95,78</v>
      </c>
      <c r="N87" s="145"/>
      <c r="O87" s="145"/>
      <c r="P87" s="173">
        <v>4.08</v>
      </c>
      <c r="Q87" s="173"/>
      <c r="R87" s="173">
        <v>2.1999999999999999E-2</v>
      </c>
      <c r="S87" s="12"/>
    </row>
    <row r="88" spans="1:20" ht="73.5" customHeight="1" thickBot="1">
      <c r="A88" s="168" t="s">
        <v>236</v>
      </c>
      <c r="B88" s="144" t="s">
        <v>252</v>
      </c>
      <c r="C88" s="168" t="s">
        <v>278</v>
      </c>
      <c r="D88" s="104" t="s">
        <v>264</v>
      </c>
      <c r="E88" s="168" t="s">
        <v>93</v>
      </c>
      <c r="F88" s="168" t="s">
        <v>93</v>
      </c>
      <c r="G88" s="168" t="s">
        <v>93</v>
      </c>
      <c r="H88" s="168" t="s">
        <v>93</v>
      </c>
      <c r="I88" s="168" t="s">
        <v>93</v>
      </c>
      <c r="J88" s="168" t="s">
        <v>93</v>
      </c>
      <c r="K88" s="145" t="str">
        <f t="shared" ref="K88:K102" si="2">D88</f>
        <v>2560,50</v>
      </c>
      <c r="L88" s="145">
        <v>0</v>
      </c>
      <c r="M88" s="145" t="str">
        <f t="shared" ref="M88:M102" si="3">D88</f>
        <v>2560,50</v>
      </c>
      <c r="N88" s="145"/>
      <c r="O88" s="145"/>
      <c r="P88" s="145">
        <v>6.03</v>
      </c>
      <c r="Q88" s="145"/>
      <c r="R88" s="145">
        <v>15.71</v>
      </c>
      <c r="S88" s="12"/>
    </row>
    <row r="89" spans="1:20" ht="78.75" customHeight="1" thickBot="1">
      <c r="A89" s="168" t="s">
        <v>237</v>
      </c>
      <c r="B89" s="144" t="s">
        <v>346</v>
      </c>
      <c r="C89" s="168" t="s">
        <v>279</v>
      </c>
      <c r="D89" s="104" t="s">
        <v>265</v>
      </c>
      <c r="E89" s="168" t="s">
        <v>93</v>
      </c>
      <c r="F89" s="168" t="s">
        <v>93</v>
      </c>
      <c r="G89" s="168" t="s">
        <v>93</v>
      </c>
      <c r="H89" s="168" t="s">
        <v>93</v>
      </c>
      <c r="I89" s="168" t="s">
        <v>93</v>
      </c>
      <c r="J89" s="168" t="s">
        <v>93</v>
      </c>
      <c r="K89" s="145" t="str">
        <f t="shared" si="2"/>
        <v>565,60</v>
      </c>
      <c r="L89" s="145">
        <v>0</v>
      </c>
      <c r="M89" s="145" t="str">
        <f t="shared" si="3"/>
        <v>565,60</v>
      </c>
      <c r="N89" s="145"/>
      <c r="O89" s="145"/>
      <c r="P89" s="145">
        <v>9.18</v>
      </c>
      <c r="Q89" s="145"/>
      <c r="R89" s="145">
        <v>0.65</v>
      </c>
      <c r="S89" s="12"/>
    </row>
    <row r="90" spans="1:20" ht="57" customHeight="1" thickBot="1">
      <c r="A90" s="168" t="s">
        <v>238</v>
      </c>
      <c r="B90" s="143" t="s">
        <v>253</v>
      </c>
      <c r="C90" s="168" t="s">
        <v>280</v>
      </c>
      <c r="D90" s="104" t="s">
        <v>266</v>
      </c>
      <c r="E90" s="168" t="s">
        <v>93</v>
      </c>
      <c r="F90" s="168" t="s">
        <v>93</v>
      </c>
      <c r="G90" s="168" t="s">
        <v>93</v>
      </c>
      <c r="H90" s="168" t="s">
        <v>93</v>
      </c>
      <c r="I90" s="168" t="s">
        <v>93</v>
      </c>
      <c r="J90" s="168" t="s">
        <v>93</v>
      </c>
      <c r="K90" s="145" t="str">
        <f t="shared" si="2"/>
        <v>152,07</v>
      </c>
      <c r="L90" s="145">
        <v>0</v>
      </c>
      <c r="M90" s="145" t="str">
        <f t="shared" si="3"/>
        <v>152,07</v>
      </c>
      <c r="N90" s="145"/>
      <c r="O90" s="145"/>
      <c r="P90" s="145">
        <v>9.3800000000000008</v>
      </c>
      <c r="Q90" s="145"/>
      <c r="R90" s="145">
        <v>0.21</v>
      </c>
      <c r="S90" s="12"/>
    </row>
    <row r="91" spans="1:20" ht="76.5" customHeight="1" thickBot="1">
      <c r="A91" s="168" t="s">
        <v>239</v>
      </c>
      <c r="B91" s="144" t="s">
        <v>254</v>
      </c>
      <c r="C91" s="168" t="s">
        <v>281</v>
      </c>
      <c r="D91" s="104" t="s">
        <v>267</v>
      </c>
      <c r="E91" s="168" t="s">
        <v>93</v>
      </c>
      <c r="F91" s="168" t="s">
        <v>93</v>
      </c>
      <c r="G91" s="168" t="s">
        <v>93</v>
      </c>
      <c r="H91" s="168" t="s">
        <v>93</v>
      </c>
      <c r="I91" s="168" t="s">
        <v>93</v>
      </c>
      <c r="J91" s="168" t="s">
        <v>93</v>
      </c>
      <c r="K91" s="145" t="str">
        <f t="shared" si="2"/>
        <v>815,70</v>
      </c>
      <c r="L91" s="145">
        <v>0</v>
      </c>
      <c r="M91" s="145" t="str">
        <f t="shared" si="3"/>
        <v>815,70</v>
      </c>
      <c r="N91" s="145"/>
      <c r="O91" s="145"/>
      <c r="P91" s="145">
        <v>2.21</v>
      </c>
      <c r="Q91" s="145"/>
      <c r="R91" s="145">
        <v>11.1</v>
      </c>
      <c r="S91" s="12"/>
    </row>
    <row r="92" spans="1:20" ht="59.25" customHeight="1" thickBot="1">
      <c r="A92" s="168" t="s">
        <v>240</v>
      </c>
      <c r="B92" s="144" t="s">
        <v>255</v>
      </c>
      <c r="C92" s="168" t="s">
        <v>282</v>
      </c>
      <c r="D92" s="104" t="s">
        <v>268</v>
      </c>
      <c r="E92" s="168" t="s">
        <v>93</v>
      </c>
      <c r="F92" s="168" t="s">
        <v>93</v>
      </c>
      <c r="G92" s="168" t="s">
        <v>93</v>
      </c>
      <c r="H92" s="168" t="s">
        <v>93</v>
      </c>
      <c r="I92" s="168" t="s">
        <v>93</v>
      </c>
      <c r="J92" s="168" t="s">
        <v>93</v>
      </c>
      <c r="K92" s="145" t="str">
        <f t="shared" si="2"/>
        <v>426,96</v>
      </c>
      <c r="L92" s="145">
        <v>0</v>
      </c>
      <c r="M92" s="145" t="str">
        <f t="shared" si="3"/>
        <v>426,96</v>
      </c>
      <c r="N92" s="145"/>
      <c r="O92" s="145"/>
      <c r="P92" s="145">
        <v>5.09</v>
      </c>
      <c r="Q92" s="145"/>
      <c r="R92" s="145">
        <v>1.5</v>
      </c>
      <c r="S92" s="12"/>
    </row>
    <row r="93" spans="1:20" ht="73.5" customHeight="1" thickBot="1">
      <c r="A93" s="168" t="s">
        <v>241</v>
      </c>
      <c r="B93" s="144" t="s">
        <v>256</v>
      </c>
      <c r="C93" s="168" t="s">
        <v>283</v>
      </c>
      <c r="D93" s="104" t="s">
        <v>343</v>
      </c>
      <c r="E93" s="168" t="s">
        <v>93</v>
      </c>
      <c r="F93" s="168" t="s">
        <v>93</v>
      </c>
      <c r="G93" s="168" t="s">
        <v>93</v>
      </c>
      <c r="H93" s="168" t="s">
        <v>93</v>
      </c>
      <c r="I93" s="168" t="s">
        <v>93</v>
      </c>
      <c r="J93" s="168" t="s">
        <v>93</v>
      </c>
      <c r="K93" s="145" t="str">
        <f t="shared" si="2"/>
        <v>30,00</v>
      </c>
      <c r="L93" s="145">
        <v>0</v>
      </c>
      <c r="M93" s="145" t="str">
        <f t="shared" si="3"/>
        <v>30,00</v>
      </c>
      <c r="N93" s="145"/>
      <c r="O93" s="145"/>
      <c r="P93" s="145">
        <v>0.16</v>
      </c>
      <c r="Q93" s="145"/>
      <c r="R93" s="145">
        <v>0.13</v>
      </c>
      <c r="S93" s="12"/>
    </row>
    <row r="94" spans="1:20" s="100" customFormat="1" ht="66" customHeight="1" thickBot="1">
      <c r="A94" s="103" t="s">
        <v>242</v>
      </c>
      <c r="B94" s="101" t="s">
        <v>347</v>
      </c>
      <c r="C94" s="103" t="s">
        <v>284</v>
      </c>
      <c r="D94" s="138" t="s">
        <v>269</v>
      </c>
      <c r="E94" s="103" t="s">
        <v>93</v>
      </c>
      <c r="F94" s="103" t="s">
        <v>93</v>
      </c>
      <c r="G94" s="103" t="s">
        <v>93</v>
      </c>
      <c r="H94" s="103" t="s">
        <v>93</v>
      </c>
      <c r="I94" s="103" t="s">
        <v>93</v>
      </c>
      <c r="J94" s="103" t="s">
        <v>93</v>
      </c>
      <c r="K94" s="145" t="str">
        <f t="shared" si="2"/>
        <v>8687,40</v>
      </c>
      <c r="L94" s="145">
        <v>0</v>
      </c>
      <c r="M94" s="145" t="str">
        <f t="shared" si="3"/>
        <v>8687,40</v>
      </c>
      <c r="N94" s="173"/>
      <c r="O94" s="173"/>
      <c r="P94" s="173">
        <v>14.47</v>
      </c>
      <c r="Q94" s="173"/>
      <c r="R94" s="173">
        <v>6.62</v>
      </c>
      <c r="S94" s="98"/>
      <c r="T94" s="99"/>
    </row>
    <row r="95" spans="1:20" s="100" customFormat="1" ht="57.75" customHeight="1" thickBot="1">
      <c r="A95" s="103" t="s">
        <v>243</v>
      </c>
      <c r="B95" s="141" t="s">
        <v>348</v>
      </c>
      <c r="C95" s="103" t="s">
        <v>285</v>
      </c>
      <c r="D95" s="138" t="s">
        <v>270</v>
      </c>
      <c r="E95" s="103" t="s">
        <v>93</v>
      </c>
      <c r="F95" s="103" t="s">
        <v>93</v>
      </c>
      <c r="G95" s="103" t="s">
        <v>93</v>
      </c>
      <c r="H95" s="103" t="s">
        <v>93</v>
      </c>
      <c r="I95" s="103" t="s">
        <v>93</v>
      </c>
      <c r="J95" s="103" t="s">
        <v>93</v>
      </c>
      <c r="K95" s="145" t="str">
        <f t="shared" si="2"/>
        <v>226,84</v>
      </c>
      <c r="L95" s="145">
        <v>0</v>
      </c>
      <c r="M95" s="145" t="str">
        <f t="shared" si="3"/>
        <v>226,84</v>
      </c>
      <c r="N95" s="173"/>
      <c r="O95" s="173"/>
      <c r="P95" s="173">
        <v>1.65</v>
      </c>
      <c r="Q95" s="173"/>
      <c r="R95" s="173">
        <v>0.65</v>
      </c>
      <c r="S95" s="98"/>
      <c r="T95" s="99"/>
    </row>
    <row r="96" spans="1:20" s="100" customFormat="1" ht="51.75" customHeight="1" thickBot="1">
      <c r="A96" s="103" t="s">
        <v>244</v>
      </c>
      <c r="B96" s="141" t="s">
        <v>349</v>
      </c>
      <c r="C96" s="103" t="s">
        <v>286</v>
      </c>
      <c r="D96" s="138" t="s">
        <v>271</v>
      </c>
      <c r="E96" s="103" t="s">
        <v>93</v>
      </c>
      <c r="F96" s="103" t="s">
        <v>93</v>
      </c>
      <c r="G96" s="103" t="s">
        <v>93</v>
      </c>
      <c r="H96" s="103" t="s">
        <v>93</v>
      </c>
      <c r="I96" s="103" t="s">
        <v>93</v>
      </c>
      <c r="J96" s="103" t="s">
        <v>93</v>
      </c>
      <c r="K96" s="145" t="str">
        <f t="shared" si="2"/>
        <v>218,06</v>
      </c>
      <c r="L96" s="145">
        <v>0</v>
      </c>
      <c r="M96" s="145" t="str">
        <f t="shared" si="3"/>
        <v>218,06</v>
      </c>
      <c r="N96" s="173"/>
      <c r="O96" s="173"/>
      <c r="P96" s="173">
        <v>1.49</v>
      </c>
      <c r="Q96" s="173"/>
      <c r="R96" s="173">
        <v>0.78</v>
      </c>
      <c r="S96" s="98"/>
      <c r="T96" s="99"/>
    </row>
    <row r="97" spans="1:20" s="100" customFormat="1" ht="63" customHeight="1" thickBot="1">
      <c r="A97" s="103" t="s">
        <v>245</v>
      </c>
      <c r="B97" s="141" t="s">
        <v>350</v>
      </c>
      <c r="C97" s="103" t="s">
        <v>292</v>
      </c>
      <c r="D97" s="138" t="s">
        <v>272</v>
      </c>
      <c r="E97" s="103" t="s">
        <v>93</v>
      </c>
      <c r="F97" s="103" t="s">
        <v>93</v>
      </c>
      <c r="G97" s="103" t="s">
        <v>93</v>
      </c>
      <c r="H97" s="103" t="s">
        <v>93</v>
      </c>
      <c r="I97" s="103" t="s">
        <v>93</v>
      </c>
      <c r="J97" s="103" t="s">
        <v>93</v>
      </c>
      <c r="K97" s="145" t="str">
        <f t="shared" si="2"/>
        <v>130,26</v>
      </c>
      <c r="L97" s="145">
        <v>0</v>
      </c>
      <c r="M97" s="145" t="str">
        <f t="shared" si="3"/>
        <v>130,26</v>
      </c>
      <c r="N97" s="173"/>
      <c r="O97" s="173"/>
      <c r="P97" s="173">
        <v>0.79</v>
      </c>
      <c r="Q97" s="173"/>
      <c r="R97" s="173">
        <v>0.48</v>
      </c>
      <c r="S97" s="98"/>
      <c r="T97" s="99"/>
    </row>
    <row r="98" spans="1:20" s="100" customFormat="1" ht="74.25" customHeight="1" thickBot="1">
      <c r="A98" s="103" t="s">
        <v>246</v>
      </c>
      <c r="B98" s="141" t="s">
        <v>355</v>
      </c>
      <c r="C98" s="103" t="s">
        <v>293</v>
      </c>
      <c r="D98" s="138" t="s">
        <v>295</v>
      </c>
      <c r="E98" s="103" t="s">
        <v>93</v>
      </c>
      <c r="F98" s="103" t="s">
        <v>93</v>
      </c>
      <c r="G98" s="103" t="s">
        <v>93</v>
      </c>
      <c r="H98" s="103" t="s">
        <v>93</v>
      </c>
      <c r="I98" s="103" t="s">
        <v>93</v>
      </c>
      <c r="J98" s="103" t="s">
        <v>93</v>
      </c>
      <c r="K98" s="145" t="str">
        <f t="shared" si="2"/>
        <v>881,15</v>
      </c>
      <c r="L98" s="145">
        <v>0</v>
      </c>
      <c r="M98" s="145" t="str">
        <f t="shared" si="3"/>
        <v>881,15</v>
      </c>
      <c r="N98" s="173"/>
      <c r="O98" s="173"/>
      <c r="P98" s="173">
        <v>5.56</v>
      </c>
      <c r="Q98" s="173"/>
      <c r="R98" s="173">
        <v>0.63</v>
      </c>
      <c r="S98" s="98"/>
      <c r="T98" s="99"/>
    </row>
    <row r="99" spans="1:20" s="100" customFormat="1" ht="58.5" customHeight="1" thickBot="1">
      <c r="A99" s="103" t="s">
        <v>247</v>
      </c>
      <c r="B99" s="141" t="s">
        <v>351</v>
      </c>
      <c r="C99" s="103" t="s">
        <v>287</v>
      </c>
      <c r="D99" s="138">
        <v>211</v>
      </c>
      <c r="E99" s="103" t="s">
        <v>93</v>
      </c>
      <c r="F99" s="103" t="s">
        <v>93</v>
      </c>
      <c r="G99" s="103" t="s">
        <v>93</v>
      </c>
      <c r="H99" s="103" t="s">
        <v>93</v>
      </c>
      <c r="I99" s="103" t="s">
        <v>93</v>
      </c>
      <c r="J99" s="103" t="s">
        <v>93</v>
      </c>
      <c r="K99" s="145">
        <f t="shared" si="2"/>
        <v>211</v>
      </c>
      <c r="L99" s="145">
        <v>0</v>
      </c>
      <c r="M99" s="145">
        <f t="shared" si="3"/>
        <v>211</v>
      </c>
      <c r="N99" s="173"/>
      <c r="O99" s="173"/>
      <c r="P99" s="173">
        <v>7.47</v>
      </c>
      <c r="Q99" s="173"/>
      <c r="R99" s="173">
        <v>0.1</v>
      </c>
      <c r="S99" s="98"/>
      <c r="T99" s="99"/>
    </row>
    <row r="100" spans="1:20" s="100" customFormat="1" ht="75.75" customHeight="1" thickBot="1">
      <c r="A100" s="103" t="s">
        <v>248</v>
      </c>
      <c r="B100" s="101" t="s">
        <v>352</v>
      </c>
      <c r="C100" s="103" t="s">
        <v>288</v>
      </c>
      <c r="D100" s="138" t="s">
        <v>274</v>
      </c>
      <c r="E100" s="103" t="s">
        <v>93</v>
      </c>
      <c r="F100" s="103" t="s">
        <v>93</v>
      </c>
      <c r="G100" s="103" t="s">
        <v>93</v>
      </c>
      <c r="H100" s="103" t="s">
        <v>93</v>
      </c>
      <c r="I100" s="103" t="s">
        <v>93</v>
      </c>
      <c r="J100" s="103" t="s">
        <v>93</v>
      </c>
      <c r="K100" s="145" t="str">
        <f t="shared" si="2"/>
        <v>228,19</v>
      </c>
      <c r="L100" s="145">
        <v>0</v>
      </c>
      <c r="M100" s="145" t="str">
        <f t="shared" si="3"/>
        <v>228,19</v>
      </c>
      <c r="N100" s="173"/>
      <c r="O100" s="173"/>
      <c r="P100" s="173">
        <v>7.72</v>
      </c>
      <c r="Q100" s="173"/>
      <c r="R100" s="173">
        <v>1.03</v>
      </c>
      <c r="S100" s="98"/>
      <c r="T100" s="99"/>
    </row>
    <row r="101" spans="1:20" s="100" customFormat="1" ht="86.25" customHeight="1" thickBot="1">
      <c r="A101" s="103" t="s">
        <v>249</v>
      </c>
      <c r="B101" s="140" t="s">
        <v>353</v>
      </c>
      <c r="C101" s="103" t="s">
        <v>289</v>
      </c>
      <c r="D101" s="138" t="s">
        <v>341</v>
      </c>
      <c r="E101" s="103" t="s">
        <v>93</v>
      </c>
      <c r="F101" s="103" t="s">
        <v>93</v>
      </c>
      <c r="G101" s="103" t="s">
        <v>93</v>
      </c>
      <c r="H101" s="103" t="s">
        <v>93</v>
      </c>
      <c r="I101" s="103" t="s">
        <v>93</v>
      </c>
      <c r="J101" s="103" t="s">
        <v>93</v>
      </c>
      <c r="K101" s="145" t="str">
        <f t="shared" si="2"/>
        <v>718,00</v>
      </c>
      <c r="L101" s="145">
        <v>0</v>
      </c>
      <c r="M101" s="145" t="str">
        <f t="shared" si="3"/>
        <v>718,00</v>
      </c>
      <c r="N101" s="173"/>
      <c r="O101" s="173"/>
      <c r="P101" s="173">
        <v>4.34</v>
      </c>
      <c r="Q101" s="173"/>
      <c r="R101" s="173">
        <v>0.56000000000000005</v>
      </c>
      <c r="S101" s="98"/>
      <c r="T101" s="99"/>
    </row>
    <row r="102" spans="1:20" s="100" customFormat="1" ht="36" customHeight="1" thickBot="1">
      <c r="A102" s="103" t="s">
        <v>250</v>
      </c>
      <c r="B102" s="139" t="s">
        <v>354</v>
      </c>
      <c r="C102" s="103" t="s">
        <v>290</v>
      </c>
      <c r="D102" s="138" t="s">
        <v>342</v>
      </c>
      <c r="E102" s="103" t="s">
        <v>93</v>
      </c>
      <c r="F102" s="103" t="s">
        <v>93</v>
      </c>
      <c r="G102" s="103" t="s">
        <v>93</v>
      </c>
      <c r="H102" s="103" t="s">
        <v>93</v>
      </c>
      <c r="I102" s="103" t="s">
        <v>93</v>
      </c>
      <c r="J102" s="103" t="s">
        <v>93</v>
      </c>
      <c r="K102" s="145" t="str">
        <f t="shared" si="2"/>
        <v>453,60</v>
      </c>
      <c r="L102" s="145">
        <v>0</v>
      </c>
      <c r="M102" s="145" t="str">
        <f t="shared" si="3"/>
        <v>453,60</v>
      </c>
      <c r="N102" s="173"/>
      <c r="O102" s="173"/>
      <c r="P102" s="173">
        <v>0.77</v>
      </c>
      <c r="Q102" s="173"/>
      <c r="R102" s="173">
        <v>0.23</v>
      </c>
      <c r="S102" s="98"/>
      <c r="T102" s="99"/>
    </row>
    <row r="103" spans="1:20" s="61" customFormat="1" ht="22.5" customHeight="1" thickBot="1">
      <c r="A103" s="284" t="s">
        <v>113</v>
      </c>
      <c r="B103" s="284"/>
      <c r="C103" s="284"/>
      <c r="D103" s="104">
        <f>D87+D88+D89+D90+D91+D92+D93+D94+D95+D96+D97+D98+D99+D100+D101+D102</f>
        <v>16401.11</v>
      </c>
      <c r="E103" s="172" t="s">
        <v>93</v>
      </c>
      <c r="F103" s="172" t="s">
        <v>93</v>
      </c>
      <c r="G103" s="172"/>
      <c r="H103" s="172"/>
      <c r="I103" s="172"/>
      <c r="J103" s="172"/>
      <c r="K103" s="104">
        <f>D103</f>
        <v>16401.11</v>
      </c>
      <c r="L103" s="104">
        <v>0</v>
      </c>
      <c r="M103" s="175">
        <f>D103</f>
        <v>16401.11</v>
      </c>
      <c r="N103" s="174"/>
      <c r="O103" s="145"/>
      <c r="P103" s="145">
        <f>SUM(P87:P102)</f>
        <v>80.39</v>
      </c>
      <c r="Q103" s="145"/>
      <c r="R103" s="145">
        <f>SUM(R87:R102)</f>
        <v>40.402000000000001</v>
      </c>
      <c r="S103" s="59"/>
      <c r="T103" s="60"/>
    </row>
    <row r="104" spans="1:20" s="49" customFormat="1" ht="15" customHeight="1" thickBot="1">
      <c r="A104" s="168">
        <v>1</v>
      </c>
      <c r="B104" s="282" t="s">
        <v>17</v>
      </c>
      <c r="C104" s="282"/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54"/>
      <c r="T104" s="52"/>
    </row>
    <row r="105" spans="1:20" ht="15.75" customHeight="1" thickBot="1">
      <c r="A105" s="168"/>
      <c r="B105" s="168"/>
      <c r="C105" s="168"/>
      <c r="D105" s="168"/>
      <c r="E105" s="168" t="s">
        <v>93</v>
      </c>
      <c r="F105" s="168" t="s">
        <v>93</v>
      </c>
      <c r="G105" s="168" t="s">
        <v>93</v>
      </c>
      <c r="H105" s="168" t="s">
        <v>93</v>
      </c>
      <c r="I105" s="168" t="s">
        <v>93</v>
      </c>
      <c r="J105" s="168" t="s">
        <v>93</v>
      </c>
      <c r="K105" s="168"/>
      <c r="L105" s="168"/>
      <c r="M105" s="133"/>
      <c r="N105" s="133"/>
      <c r="O105" s="168"/>
      <c r="P105" s="168"/>
      <c r="Q105" s="168"/>
      <c r="R105" s="168"/>
      <c r="S105" s="12"/>
    </row>
    <row r="106" spans="1:20" ht="15.75" customHeight="1" thickBot="1">
      <c r="A106" s="282" t="s">
        <v>114</v>
      </c>
      <c r="B106" s="282"/>
      <c r="C106" s="282"/>
      <c r="D106" s="168"/>
      <c r="E106" s="168" t="s">
        <v>93</v>
      </c>
      <c r="F106" s="168" t="s">
        <v>93</v>
      </c>
      <c r="G106" s="168"/>
      <c r="H106" s="168"/>
      <c r="I106" s="168"/>
      <c r="J106" s="168"/>
      <c r="K106" s="168"/>
      <c r="L106" s="168"/>
      <c r="M106" s="133"/>
      <c r="N106" s="133"/>
      <c r="O106" s="168"/>
      <c r="P106" s="168"/>
      <c r="Q106" s="168"/>
      <c r="R106" s="168"/>
      <c r="S106" s="12"/>
    </row>
    <row r="107" spans="1:20" ht="15.75" customHeight="1" thickBot="1">
      <c r="A107" s="168">
        <v>1</v>
      </c>
      <c r="B107" s="282" t="s">
        <v>13</v>
      </c>
      <c r="C107" s="282"/>
      <c r="D107" s="282"/>
      <c r="E107" s="282"/>
      <c r="F107" s="282"/>
      <c r="G107" s="282"/>
      <c r="H107" s="282"/>
      <c r="I107" s="282"/>
      <c r="J107" s="282"/>
      <c r="K107" s="282"/>
      <c r="L107" s="282"/>
      <c r="M107" s="282"/>
      <c r="N107" s="282"/>
      <c r="O107" s="282"/>
      <c r="P107" s="282"/>
      <c r="Q107" s="282"/>
      <c r="R107" s="282"/>
      <c r="S107" s="12"/>
    </row>
    <row r="108" spans="1:20" s="49" customFormat="1" ht="12.75" customHeight="1" thickBot="1">
      <c r="A108" s="168"/>
      <c r="B108" s="168"/>
      <c r="C108" s="168"/>
      <c r="D108" s="168"/>
      <c r="E108" s="168" t="s">
        <v>93</v>
      </c>
      <c r="F108" s="168" t="s">
        <v>93</v>
      </c>
      <c r="G108" s="168" t="s">
        <v>93</v>
      </c>
      <c r="H108" s="168" t="s">
        <v>93</v>
      </c>
      <c r="I108" s="168" t="s">
        <v>93</v>
      </c>
      <c r="J108" s="168" t="s">
        <v>93</v>
      </c>
      <c r="K108" s="168"/>
      <c r="L108" s="168"/>
      <c r="M108" s="133"/>
      <c r="N108" s="133"/>
      <c r="O108" s="168"/>
      <c r="P108" s="168"/>
      <c r="Q108" s="168"/>
      <c r="R108" s="168"/>
      <c r="S108" s="54"/>
      <c r="T108" s="52"/>
    </row>
    <row r="109" spans="1:20" ht="15.75" customHeight="1" thickBot="1">
      <c r="A109" s="282" t="s">
        <v>115</v>
      </c>
      <c r="B109" s="282"/>
      <c r="C109" s="282"/>
      <c r="D109" s="168"/>
      <c r="E109" s="168" t="s">
        <v>93</v>
      </c>
      <c r="F109" s="168" t="s">
        <v>93</v>
      </c>
      <c r="G109" s="168"/>
      <c r="H109" s="168"/>
      <c r="I109" s="168"/>
      <c r="J109" s="168"/>
      <c r="K109" s="168"/>
      <c r="L109" s="168"/>
      <c r="M109" s="133"/>
      <c r="N109" s="133"/>
      <c r="O109" s="168"/>
      <c r="P109" s="168"/>
      <c r="Q109" s="168"/>
      <c r="R109" s="168"/>
      <c r="S109" s="12"/>
    </row>
    <row r="110" spans="1:20" ht="15.75" customHeight="1" thickBot="1">
      <c r="A110" s="168"/>
      <c r="B110" s="168"/>
      <c r="C110" s="168"/>
      <c r="D110" s="133"/>
      <c r="E110" s="133"/>
      <c r="F110" s="133"/>
      <c r="G110" s="133"/>
      <c r="H110" s="133"/>
      <c r="I110" s="133"/>
      <c r="J110" s="133"/>
      <c r="K110" s="168"/>
      <c r="L110" s="168"/>
      <c r="M110" s="133"/>
      <c r="N110" s="133"/>
      <c r="O110" s="168"/>
      <c r="P110" s="133"/>
      <c r="Q110" s="133"/>
      <c r="R110" s="133"/>
      <c r="S110" s="12"/>
    </row>
    <row r="111" spans="1:20" ht="15.75" customHeight="1" thickBot="1">
      <c r="A111" s="168">
        <v>1</v>
      </c>
      <c r="B111" s="282" t="s">
        <v>14</v>
      </c>
      <c r="C111" s="282"/>
      <c r="D111" s="282"/>
      <c r="E111" s="282"/>
      <c r="F111" s="282"/>
      <c r="G111" s="282"/>
      <c r="H111" s="282"/>
      <c r="I111" s="282"/>
      <c r="J111" s="282"/>
      <c r="K111" s="282"/>
      <c r="L111" s="282"/>
      <c r="M111" s="282"/>
      <c r="N111" s="282"/>
      <c r="O111" s="282"/>
      <c r="P111" s="282"/>
      <c r="Q111" s="282"/>
      <c r="R111" s="282"/>
      <c r="S111" s="12"/>
    </row>
    <row r="112" spans="1:20" s="49" customFormat="1" ht="13.5" customHeight="1" thickBot="1">
      <c r="A112" s="168"/>
      <c r="B112" s="168"/>
      <c r="C112" s="168"/>
      <c r="D112" s="168"/>
      <c r="E112" s="168" t="s">
        <v>93</v>
      </c>
      <c r="F112" s="168" t="s">
        <v>93</v>
      </c>
      <c r="G112" s="168" t="s">
        <v>93</v>
      </c>
      <c r="H112" s="168" t="s">
        <v>93</v>
      </c>
      <c r="I112" s="168" t="s">
        <v>93</v>
      </c>
      <c r="J112" s="168" t="s">
        <v>93</v>
      </c>
      <c r="K112" s="168"/>
      <c r="L112" s="168"/>
      <c r="M112" s="133"/>
      <c r="N112" s="133"/>
      <c r="O112" s="168"/>
      <c r="P112" s="168"/>
      <c r="Q112" s="168"/>
      <c r="R112" s="168"/>
      <c r="S112" s="54"/>
      <c r="T112" s="52"/>
    </row>
    <row r="113" spans="1:20" ht="15" customHeight="1" thickBot="1">
      <c r="A113" s="282" t="s">
        <v>116</v>
      </c>
      <c r="B113" s="282"/>
      <c r="C113" s="282"/>
      <c r="D113" s="168"/>
      <c r="E113" s="168" t="s">
        <v>93</v>
      </c>
      <c r="F113" s="168" t="s">
        <v>93</v>
      </c>
      <c r="G113" s="168"/>
      <c r="H113" s="168"/>
      <c r="I113" s="168"/>
      <c r="J113" s="168"/>
      <c r="K113" s="168"/>
      <c r="L113" s="168"/>
      <c r="M113" s="133"/>
      <c r="N113" s="133"/>
      <c r="O113" s="168"/>
      <c r="P113" s="168"/>
      <c r="Q113" s="168"/>
      <c r="R113" s="168"/>
      <c r="S113" s="12"/>
    </row>
    <row r="114" spans="1:20" ht="15" customHeight="1" thickBot="1">
      <c r="A114" s="168">
        <v>1</v>
      </c>
      <c r="B114" s="282" t="s">
        <v>12</v>
      </c>
      <c r="C114" s="282"/>
      <c r="D114" s="282"/>
      <c r="E114" s="282"/>
      <c r="F114" s="282"/>
      <c r="G114" s="282"/>
      <c r="H114" s="282"/>
      <c r="I114" s="282"/>
      <c r="J114" s="282"/>
      <c r="K114" s="282"/>
      <c r="L114" s="282"/>
      <c r="M114" s="282"/>
      <c r="N114" s="282"/>
      <c r="O114" s="282"/>
      <c r="P114" s="282"/>
      <c r="Q114" s="282"/>
      <c r="R114" s="282"/>
      <c r="S114" s="12"/>
    </row>
    <row r="115" spans="1:20" ht="18" customHeight="1" thickBot="1">
      <c r="A115" s="168"/>
      <c r="B115" s="168"/>
      <c r="C115" s="168"/>
      <c r="D115" s="168"/>
      <c r="E115" s="168" t="s">
        <v>93</v>
      </c>
      <c r="F115" s="168" t="s">
        <v>93</v>
      </c>
      <c r="G115" s="168" t="s">
        <v>93</v>
      </c>
      <c r="H115" s="168" t="s">
        <v>93</v>
      </c>
      <c r="I115" s="168" t="s">
        <v>93</v>
      </c>
      <c r="J115" s="168" t="s">
        <v>93</v>
      </c>
      <c r="K115" s="168"/>
      <c r="L115" s="168"/>
      <c r="M115" s="133"/>
      <c r="N115" s="133"/>
      <c r="O115" s="168"/>
      <c r="P115" s="168"/>
      <c r="Q115" s="168"/>
      <c r="R115" s="168"/>
      <c r="S115" s="12"/>
    </row>
    <row r="116" spans="1:20" s="49" customFormat="1" ht="15" customHeight="1" thickBot="1">
      <c r="A116" s="282" t="s">
        <v>117</v>
      </c>
      <c r="B116" s="282"/>
      <c r="C116" s="282"/>
      <c r="D116" s="168"/>
      <c r="E116" s="168" t="s">
        <v>93</v>
      </c>
      <c r="F116" s="168" t="s">
        <v>93</v>
      </c>
      <c r="G116" s="168"/>
      <c r="H116" s="168"/>
      <c r="I116" s="168"/>
      <c r="J116" s="168"/>
      <c r="K116" s="168"/>
      <c r="L116" s="168"/>
      <c r="M116" s="133"/>
      <c r="N116" s="133"/>
      <c r="O116" s="168"/>
      <c r="P116" s="168"/>
      <c r="Q116" s="168"/>
      <c r="R116" s="168"/>
      <c r="S116" s="54"/>
      <c r="T116" s="52"/>
    </row>
    <row r="117" spans="1:20" ht="14.25" customHeight="1" thickBot="1">
      <c r="A117" s="282" t="s">
        <v>118</v>
      </c>
      <c r="B117" s="282"/>
      <c r="C117" s="282"/>
      <c r="D117" s="168"/>
      <c r="E117" s="168" t="s">
        <v>93</v>
      </c>
      <c r="F117" s="168" t="s">
        <v>93</v>
      </c>
      <c r="G117" s="168"/>
      <c r="H117" s="168"/>
      <c r="I117" s="168"/>
      <c r="J117" s="168"/>
      <c r="K117" s="168"/>
      <c r="L117" s="168"/>
      <c r="M117" s="133"/>
      <c r="N117" s="133"/>
      <c r="O117" s="168"/>
      <c r="P117" s="168"/>
      <c r="Q117" s="168"/>
      <c r="R117" s="168"/>
      <c r="S117" s="12"/>
    </row>
    <row r="118" spans="1:20" ht="14.25" customHeight="1" thickBot="1">
      <c r="A118" s="284" t="s">
        <v>119</v>
      </c>
      <c r="B118" s="284"/>
      <c r="C118" s="284"/>
      <c r="D118" s="104">
        <f>D103</f>
        <v>16401.11</v>
      </c>
      <c r="E118" s="172" t="s">
        <v>93</v>
      </c>
      <c r="F118" s="172" t="s">
        <v>93</v>
      </c>
      <c r="G118" s="168"/>
      <c r="H118" s="168"/>
      <c r="I118" s="168"/>
      <c r="J118" s="168"/>
      <c r="K118" s="168"/>
      <c r="L118" s="168"/>
      <c r="M118" s="133"/>
      <c r="N118" s="133"/>
      <c r="O118" s="168"/>
      <c r="P118" s="168"/>
      <c r="Q118" s="168"/>
      <c r="R118" s="168"/>
      <c r="S118" s="12"/>
    </row>
    <row r="119" spans="1:20" ht="16.5" customHeight="1" thickBot="1">
      <c r="A119" s="172" t="s">
        <v>120</v>
      </c>
      <c r="B119" s="284" t="s">
        <v>5</v>
      </c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12"/>
    </row>
    <row r="120" spans="1:20" s="49" customFormat="1" ht="14.25" customHeight="1" thickBot="1">
      <c r="A120" s="168">
        <v>1</v>
      </c>
      <c r="B120" s="284" t="s">
        <v>121</v>
      </c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54"/>
      <c r="T120" s="52"/>
    </row>
    <row r="121" spans="1:20" ht="15.75" customHeight="1" thickBot="1">
      <c r="A121" s="168">
        <v>1</v>
      </c>
      <c r="B121" s="282" t="s">
        <v>11</v>
      </c>
      <c r="C121" s="282"/>
      <c r="D121" s="282"/>
      <c r="E121" s="282"/>
      <c r="F121" s="282"/>
      <c r="G121" s="282"/>
      <c r="H121" s="282"/>
      <c r="I121" s="282"/>
      <c r="J121" s="282"/>
      <c r="K121" s="282"/>
      <c r="L121" s="282"/>
      <c r="M121" s="282"/>
      <c r="N121" s="282"/>
      <c r="O121" s="282"/>
      <c r="P121" s="282"/>
      <c r="Q121" s="282"/>
      <c r="R121" s="282"/>
      <c r="S121" s="12"/>
    </row>
    <row r="122" spans="1:20" ht="15.75" customHeight="1" thickBot="1">
      <c r="A122" s="168"/>
      <c r="B122" s="168"/>
      <c r="C122" s="168"/>
      <c r="D122" s="168"/>
      <c r="E122" s="168" t="s">
        <v>93</v>
      </c>
      <c r="F122" s="168" t="s">
        <v>93</v>
      </c>
      <c r="G122" s="168" t="s">
        <v>93</v>
      </c>
      <c r="H122" s="168" t="s">
        <v>93</v>
      </c>
      <c r="I122" s="168" t="s">
        <v>93</v>
      </c>
      <c r="J122" s="168" t="s">
        <v>93</v>
      </c>
      <c r="K122" s="168"/>
      <c r="L122" s="168"/>
      <c r="M122" s="133"/>
      <c r="N122" s="133"/>
      <c r="O122" s="168"/>
      <c r="P122" s="168"/>
      <c r="Q122" s="168"/>
      <c r="R122" s="168"/>
      <c r="S122" s="12"/>
    </row>
    <row r="123" spans="1:20" ht="15.75" customHeight="1" thickBot="1">
      <c r="A123" s="282" t="s">
        <v>122</v>
      </c>
      <c r="B123" s="282"/>
      <c r="C123" s="282"/>
      <c r="D123" s="168"/>
      <c r="E123" s="168" t="s">
        <v>93</v>
      </c>
      <c r="F123" s="168" t="s">
        <v>93</v>
      </c>
      <c r="G123" s="168"/>
      <c r="H123" s="168"/>
      <c r="I123" s="168"/>
      <c r="J123" s="168"/>
      <c r="K123" s="168"/>
      <c r="L123" s="168"/>
      <c r="M123" s="133"/>
      <c r="N123" s="133"/>
      <c r="O123" s="168"/>
      <c r="P123" s="168"/>
      <c r="Q123" s="168"/>
      <c r="R123" s="168"/>
      <c r="S123" s="12"/>
    </row>
    <row r="124" spans="1:20" s="61" customFormat="1" ht="22.5" customHeight="1" thickBot="1">
      <c r="A124" s="168">
        <v>1</v>
      </c>
      <c r="B124" s="282" t="s">
        <v>17</v>
      </c>
      <c r="C124" s="282"/>
      <c r="D124" s="282"/>
      <c r="E124" s="282"/>
      <c r="F124" s="282"/>
      <c r="G124" s="282"/>
      <c r="H124" s="282"/>
      <c r="I124" s="282"/>
      <c r="J124" s="282"/>
      <c r="K124" s="282"/>
      <c r="L124" s="282"/>
      <c r="M124" s="282"/>
      <c r="N124" s="282"/>
      <c r="O124" s="282"/>
      <c r="P124" s="282"/>
      <c r="Q124" s="282"/>
      <c r="R124" s="282"/>
      <c r="S124" s="59"/>
      <c r="T124" s="60"/>
    </row>
    <row r="125" spans="1:20" s="61" customFormat="1" ht="55.5" customHeight="1" thickBot="1">
      <c r="A125" s="168"/>
      <c r="B125" s="168"/>
      <c r="C125" s="168"/>
      <c r="D125" s="168"/>
      <c r="E125" s="168" t="s">
        <v>93</v>
      </c>
      <c r="F125" s="168" t="s">
        <v>93</v>
      </c>
      <c r="G125" s="168" t="s">
        <v>93</v>
      </c>
      <c r="H125" s="168" t="s">
        <v>93</v>
      </c>
      <c r="I125" s="168" t="s">
        <v>93</v>
      </c>
      <c r="J125" s="168" t="s">
        <v>93</v>
      </c>
      <c r="K125" s="168"/>
      <c r="L125" s="168"/>
      <c r="M125" s="133"/>
      <c r="N125" s="133"/>
      <c r="O125" s="168"/>
      <c r="P125" s="168"/>
      <c r="Q125" s="168"/>
      <c r="R125" s="168"/>
      <c r="S125" s="59"/>
      <c r="T125" s="60"/>
    </row>
    <row r="126" spans="1:20" ht="15" customHeight="1" thickBot="1">
      <c r="A126" s="282" t="s">
        <v>123</v>
      </c>
      <c r="B126" s="282"/>
      <c r="C126" s="282"/>
      <c r="D126" s="168"/>
      <c r="E126" s="168" t="s">
        <v>93</v>
      </c>
      <c r="F126" s="168" t="s">
        <v>93</v>
      </c>
      <c r="G126" s="168"/>
      <c r="H126" s="168"/>
      <c r="I126" s="168"/>
      <c r="J126" s="168"/>
      <c r="K126" s="168"/>
      <c r="L126" s="168"/>
      <c r="M126" s="133"/>
      <c r="N126" s="133"/>
      <c r="O126" s="168"/>
      <c r="P126" s="168"/>
      <c r="Q126" s="168"/>
      <c r="R126" s="168"/>
      <c r="S126" s="12"/>
    </row>
    <row r="127" spans="1:20" ht="13.5" customHeight="1" thickBot="1">
      <c r="A127" s="168">
        <v>1</v>
      </c>
      <c r="B127" s="282" t="s">
        <v>12</v>
      </c>
      <c r="C127" s="282"/>
      <c r="D127" s="282"/>
      <c r="E127" s="282"/>
      <c r="F127" s="282"/>
      <c r="G127" s="282"/>
      <c r="H127" s="282"/>
      <c r="I127" s="282"/>
      <c r="J127" s="282"/>
      <c r="K127" s="282"/>
      <c r="L127" s="282"/>
      <c r="M127" s="282"/>
      <c r="N127" s="282"/>
      <c r="O127" s="282"/>
      <c r="P127" s="282"/>
      <c r="Q127" s="282"/>
      <c r="R127" s="282"/>
      <c r="S127" s="12"/>
    </row>
    <row r="128" spans="1:20" ht="11.25" customHeight="1" thickBot="1">
      <c r="A128" s="168"/>
      <c r="B128" s="168"/>
      <c r="C128" s="168"/>
      <c r="D128" s="168"/>
      <c r="E128" s="168" t="s">
        <v>93</v>
      </c>
      <c r="F128" s="168" t="s">
        <v>93</v>
      </c>
      <c r="G128" s="168" t="s">
        <v>93</v>
      </c>
      <c r="H128" s="168" t="s">
        <v>93</v>
      </c>
      <c r="I128" s="168" t="s">
        <v>93</v>
      </c>
      <c r="J128" s="168" t="s">
        <v>93</v>
      </c>
      <c r="K128" s="168"/>
      <c r="L128" s="168"/>
      <c r="M128" s="133"/>
      <c r="N128" s="133"/>
      <c r="O128" s="168"/>
      <c r="P128" s="168"/>
      <c r="Q128" s="168"/>
      <c r="R128" s="168"/>
      <c r="S128" s="12"/>
    </row>
    <row r="129" spans="1:19" ht="12.75" customHeight="1" thickBot="1">
      <c r="A129" s="282" t="s">
        <v>124</v>
      </c>
      <c r="B129" s="282"/>
      <c r="C129" s="282"/>
      <c r="D129" s="168"/>
      <c r="E129" s="168" t="s">
        <v>93</v>
      </c>
      <c r="F129" s="168" t="s">
        <v>93</v>
      </c>
      <c r="G129" s="168"/>
      <c r="H129" s="168"/>
      <c r="I129" s="168"/>
      <c r="J129" s="168"/>
      <c r="K129" s="168"/>
      <c r="L129" s="168"/>
      <c r="M129" s="133"/>
      <c r="N129" s="133"/>
      <c r="O129" s="168"/>
      <c r="P129" s="168"/>
      <c r="Q129" s="168"/>
      <c r="R129" s="168"/>
      <c r="S129" s="12"/>
    </row>
    <row r="130" spans="1:19" ht="12.75" customHeight="1" thickBot="1">
      <c r="A130" s="282" t="s">
        <v>125</v>
      </c>
      <c r="B130" s="282"/>
      <c r="C130" s="282"/>
      <c r="D130" s="168"/>
      <c r="E130" s="168" t="s">
        <v>93</v>
      </c>
      <c r="F130" s="168" t="s">
        <v>93</v>
      </c>
      <c r="G130" s="168"/>
      <c r="H130" s="168"/>
      <c r="I130" s="168"/>
      <c r="J130" s="168"/>
      <c r="K130" s="168"/>
      <c r="L130" s="168"/>
      <c r="M130" s="133"/>
      <c r="N130" s="133"/>
      <c r="O130" s="168"/>
      <c r="P130" s="168"/>
      <c r="Q130" s="168"/>
      <c r="R130" s="168"/>
      <c r="S130" s="12"/>
    </row>
    <row r="131" spans="1:19" ht="12.75" customHeight="1" thickBot="1">
      <c r="A131" s="168">
        <v>1</v>
      </c>
      <c r="B131" s="284" t="s">
        <v>98</v>
      </c>
      <c r="C131" s="284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</row>
    <row r="132" spans="1:19" ht="12.75" customHeight="1" thickBot="1">
      <c r="A132" s="168">
        <v>1</v>
      </c>
      <c r="B132" s="282" t="s">
        <v>11</v>
      </c>
      <c r="C132" s="282"/>
      <c r="D132" s="282"/>
      <c r="E132" s="282"/>
      <c r="F132" s="282"/>
      <c r="G132" s="282"/>
      <c r="H132" s="282"/>
      <c r="I132" s="282"/>
      <c r="J132" s="282"/>
      <c r="K132" s="282"/>
      <c r="L132" s="282"/>
      <c r="M132" s="282"/>
      <c r="N132" s="282"/>
      <c r="O132" s="282"/>
      <c r="P132" s="282"/>
      <c r="Q132" s="282"/>
      <c r="R132" s="282"/>
    </row>
    <row r="133" spans="1:19" ht="12.75" customHeight="1" thickBot="1">
      <c r="A133" s="168"/>
      <c r="B133" s="168"/>
      <c r="C133" s="168"/>
      <c r="D133" s="168"/>
      <c r="E133" s="168" t="s">
        <v>93</v>
      </c>
      <c r="F133" s="168" t="s">
        <v>93</v>
      </c>
      <c r="G133" s="168" t="s">
        <v>93</v>
      </c>
      <c r="H133" s="168" t="s">
        <v>93</v>
      </c>
      <c r="I133" s="168" t="s">
        <v>93</v>
      </c>
      <c r="J133" s="168" t="s">
        <v>93</v>
      </c>
      <c r="K133" s="168"/>
      <c r="L133" s="168"/>
      <c r="M133" s="133"/>
      <c r="N133" s="133"/>
      <c r="O133" s="168"/>
      <c r="P133" s="168"/>
      <c r="Q133" s="168"/>
      <c r="R133" s="168"/>
    </row>
    <row r="134" spans="1:19" ht="12.75" customHeight="1" thickBot="1">
      <c r="A134" s="282" t="s">
        <v>126</v>
      </c>
      <c r="B134" s="282"/>
      <c r="C134" s="282"/>
      <c r="D134" s="168"/>
      <c r="E134" s="168" t="s">
        <v>93</v>
      </c>
      <c r="F134" s="168" t="s">
        <v>93</v>
      </c>
      <c r="G134" s="168"/>
      <c r="H134" s="168"/>
      <c r="I134" s="168"/>
      <c r="J134" s="168"/>
      <c r="K134" s="168"/>
      <c r="L134" s="168"/>
      <c r="M134" s="133"/>
      <c r="N134" s="133"/>
      <c r="O134" s="168"/>
      <c r="P134" s="168"/>
      <c r="Q134" s="168"/>
      <c r="R134" s="168"/>
    </row>
    <row r="135" spans="1:19" ht="12.75" customHeight="1" thickBot="1">
      <c r="A135" s="168">
        <v>1</v>
      </c>
      <c r="B135" s="282" t="s">
        <v>17</v>
      </c>
      <c r="C135" s="282"/>
      <c r="D135" s="282"/>
      <c r="E135" s="282"/>
      <c r="F135" s="282"/>
      <c r="G135" s="282"/>
      <c r="H135" s="282"/>
      <c r="I135" s="282"/>
      <c r="J135" s="282"/>
      <c r="K135" s="282"/>
      <c r="L135" s="282"/>
      <c r="M135" s="282"/>
      <c r="N135" s="282"/>
      <c r="O135" s="282"/>
      <c r="P135" s="282"/>
      <c r="Q135" s="282"/>
      <c r="R135" s="282"/>
    </row>
    <row r="136" spans="1:19" ht="12.75" customHeight="1" thickBot="1">
      <c r="A136" s="168"/>
      <c r="B136" s="168"/>
      <c r="C136" s="168"/>
      <c r="D136" s="168"/>
      <c r="E136" s="168" t="s">
        <v>93</v>
      </c>
      <c r="F136" s="168" t="s">
        <v>93</v>
      </c>
      <c r="G136" s="168" t="s">
        <v>93</v>
      </c>
      <c r="H136" s="168" t="s">
        <v>93</v>
      </c>
      <c r="I136" s="168" t="s">
        <v>93</v>
      </c>
      <c r="J136" s="168" t="s">
        <v>93</v>
      </c>
      <c r="K136" s="168"/>
      <c r="L136" s="168"/>
      <c r="M136" s="133"/>
      <c r="N136" s="133"/>
      <c r="O136" s="168"/>
      <c r="P136" s="168"/>
      <c r="Q136" s="168"/>
      <c r="R136" s="168"/>
    </row>
    <row r="137" spans="1:19" ht="12.75" customHeight="1" thickBot="1">
      <c r="A137" s="282" t="s">
        <v>127</v>
      </c>
      <c r="B137" s="282"/>
      <c r="C137" s="282"/>
      <c r="D137" s="168"/>
      <c r="E137" s="168" t="s">
        <v>93</v>
      </c>
      <c r="F137" s="168" t="s">
        <v>93</v>
      </c>
      <c r="G137" s="168"/>
      <c r="H137" s="168"/>
      <c r="I137" s="168"/>
      <c r="J137" s="168"/>
      <c r="K137" s="168"/>
      <c r="L137" s="168"/>
      <c r="M137" s="133"/>
      <c r="N137" s="133"/>
      <c r="O137" s="168"/>
      <c r="P137" s="168"/>
      <c r="Q137" s="168"/>
      <c r="R137" s="168"/>
    </row>
    <row r="138" spans="1:19" ht="12.75" customHeight="1" thickBot="1">
      <c r="A138" s="168">
        <v>1</v>
      </c>
      <c r="B138" s="282" t="s">
        <v>13</v>
      </c>
      <c r="C138" s="282"/>
      <c r="D138" s="282"/>
      <c r="E138" s="282"/>
      <c r="F138" s="282"/>
      <c r="G138" s="282"/>
      <c r="H138" s="282"/>
      <c r="I138" s="282"/>
      <c r="J138" s="282"/>
      <c r="K138" s="282"/>
      <c r="L138" s="282"/>
      <c r="M138" s="282"/>
      <c r="N138" s="282"/>
      <c r="O138" s="282"/>
      <c r="P138" s="282"/>
      <c r="Q138" s="282"/>
      <c r="R138" s="282"/>
    </row>
    <row r="139" spans="1:19" ht="15" customHeight="1" thickBot="1">
      <c r="A139" s="168"/>
      <c r="B139" s="168"/>
      <c r="C139" s="168"/>
      <c r="D139" s="168"/>
      <c r="E139" s="168" t="s">
        <v>93</v>
      </c>
      <c r="F139" s="168" t="s">
        <v>93</v>
      </c>
      <c r="G139" s="168" t="s">
        <v>93</v>
      </c>
      <c r="H139" s="168" t="s">
        <v>93</v>
      </c>
      <c r="I139" s="168" t="s">
        <v>93</v>
      </c>
      <c r="J139" s="168" t="s">
        <v>93</v>
      </c>
      <c r="K139" s="168"/>
      <c r="L139" s="168"/>
      <c r="M139" s="133"/>
      <c r="N139" s="133"/>
      <c r="O139" s="168"/>
      <c r="P139" s="168"/>
      <c r="Q139" s="168"/>
      <c r="R139" s="168"/>
    </row>
    <row r="140" spans="1:19" ht="15" customHeight="1" thickBot="1">
      <c r="A140" s="282" t="s">
        <v>128</v>
      </c>
      <c r="B140" s="282"/>
      <c r="C140" s="282"/>
      <c r="D140" s="168"/>
      <c r="E140" s="168" t="s">
        <v>93</v>
      </c>
      <c r="F140" s="168" t="s">
        <v>93</v>
      </c>
      <c r="G140" s="168"/>
      <c r="H140" s="168"/>
      <c r="I140" s="168"/>
      <c r="J140" s="168"/>
      <c r="K140" s="168"/>
      <c r="L140" s="168"/>
      <c r="M140" s="133"/>
      <c r="N140" s="133"/>
      <c r="O140" s="168"/>
      <c r="P140" s="168"/>
      <c r="Q140" s="168"/>
      <c r="R140" s="168"/>
    </row>
    <row r="141" spans="1:19" ht="15" customHeight="1" thickBot="1">
      <c r="A141" s="168">
        <v>1</v>
      </c>
      <c r="B141" s="282" t="s">
        <v>14</v>
      </c>
      <c r="C141" s="282"/>
      <c r="D141" s="282"/>
      <c r="E141" s="282"/>
      <c r="F141" s="282"/>
      <c r="G141" s="282"/>
      <c r="H141" s="282"/>
      <c r="I141" s="282"/>
      <c r="J141" s="282"/>
      <c r="K141" s="282"/>
      <c r="L141" s="282"/>
      <c r="M141" s="282"/>
      <c r="N141" s="282"/>
      <c r="O141" s="282"/>
      <c r="P141" s="282"/>
      <c r="Q141" s="282"/>
      <c r="R141" s="282"/>
    </row>
    <row r="142" spans="1:19" ht="15" customHeight="1" thickBot="1">
      <c r="A142" s="168"/>
      <c r="B142" s="168"/>
      <c r="C142" s="168"/>
      <c r="D142" s="168"/>
      <c r="E142" s="168" t="s">
        <v>93</v>
      </c>
      <c r="F142" s="168" t="s">
        <v>93</v>
      </c>
      <c r="G142" s="168" t="s">
        <v>93</v>
      </c>
      <c r="H142" s="168" t="s">
        <v>93</v>
      </c>
      <c r="I142" s="168" t="s">
        <v>93</v>
      </c>
      <c r="J142" s="168" t="s">
        <v>93</v>
      </c>
      <c r="K142" s="168"/>
      <c r="L142" s="168"/>
      <c r="M142" s="133"/>
      <c r="N142" s="133"/>
      <c r="O142" s="168"/>
      <c r="P142" s="168"/>
      <c r="Q142" s="168"/>
      <c r="R142" s="168"/>
    </row>
    <row r="143" spans="1:19" ht="15" customHeight="1" thickBot="1">
      <c r="A143" s="282" t="s">
        <v>129</v>
      </c>
      <c r="B143" s="282"/>
      <c r="C143" s="282"/>
      <c r="D143" s="168"/>
      <c r="E143" s="168" t="s">
        <v>93</v>
      </c>
      <c r="F143" s="168" t="s">
        <v>93</v>
      </c>
      <c r="G143" s="168"/>
      <c r="H143" s="168"/>
      <c r="I143" s="168"/>
      <c r="J143" s="168"/>
      <c r="K143" s="168"/>
      <c r="L143" s="168"/>
      <c r="M143" s="133"/>
      <c r="N143" s="133"/>
      <c r="O143" s="168"/>
      <c r="P143" s="168"/>
      <c r="Q143" s="168"/>
      <c r="R143" s="168"/>
    </row>
    <row r="144" spans="1:19" ht="15" customHeight="1" thickBot="1">
      <c r="A144" s="168">
        <v>1</v>
      </c>
      <c r="B144" s="282" t="s">
        <v>12</v>
      </c>
      <c r="C144" s="282"/>
      <c r="D144" s="282"/>
      <c r="E144" s="282"/>
      <c r="F144" s="282"/>
      <c r="G144" s="282"/>
      <c r="H144" s="282"/>
      <c r="I144" s="282"/>
      <c r="J144" s="282"/>
      <c r="K144" s="282"/>
      <c r="L144" s="282"/>
      <c r="M144" s="282"/>
      <c r="N144" s="282"/>
      <c r="O144" s="282"/>
      <c r="P144" s="282"/>
      <c r="Q144" s="282"/>
      <c r="R144" s="282"/>
    </row>
    <row r="145" spans="1:18" ht="15" customHeight="1" thickBot="1">
      <c r="A145" s="168"/>
      <c r="B145" s="168"/>
      <c r="C145" s="168"/>
      <c r="D145" s="168"/>
      <c r="E145" s="168" t="s">
        <v>93</v>
      </c>
      <c r="F145" s="168" t="s">
        <v>93</v>
      </c>
      <c r="G145" s="168" t="s">
        <v>93</v>
      </c>
      <c r="H145" s="168" t="s">
        <v>93</v>
      </c>
      <c r="I145" s="168" t="s">
        <v>93</v>
      </c>
      <c r="J145" s="168" t="s">
        <v>93</v>
      </c>
      <c r="K145" s="168"/>
      <c r="L145" s="168"/>
      <c r="M145" s="133"/>
      <c r="N145" s="133"/>
      <c r="O145" s="168"/>
      <c r="P145" s="168"/>
      <c r="Q145" s="168"/>
      <c r="R145" s="168"/>
    </row>
    <row r="146" spans="1:18" ht="15" customHeight="1" thickBot="1">
      <c r="A146" s="282" t="s">
        <v>130</v>
      </c>
      <c r="B146" s="282"/>
      <c r="C146" s="282"/>
      <c r="D146" s="168"/>
      <c r="E146" s="168" t="s">
        <v>93</v>
      </c>
      <c r="F146" s="168" t="s">
        <v>93</v>
      </c>
      <c r="G146" s="168"/>
      <c r="H146" s="168"/>
      <c r="I146" s="168"/>
      <c r="J146" s="168"/>
      <c r="K146" s="168"/>
      <c r="L146" s="168"/>
      <c r="M146" s="133"/>
      <c r="N146" s="133"/>
      <c r="O146" s="168"/>
      <c r="P146" s="168"/>
      <c r="Q146" s="168"/>
      <c r="R146" s="168"/>
    </row>
    <row r="147" spans="1:18" ht="15" customHeight="1" thickBot="1">
      <c r="A147" s="282" t="s">
        <v>131</v>
      </c>
      <c r="B147" s="282"/>
      <c r="C147" s="282"/>
      <c r="D147" s="168"/>
      <c r="E147" s="168" t="s">
        <v>93</v>
      </c>
      <c r="F147" s="168" t="s">
        <v>93</v>
      </c>
      <c r="G147" s="168"/>
      <c r="H147" s="168"/>
      <c r="I147" s="168"/>
      <c r="J147" s="168"/>
      <c r="K147" s="168"/>
      <c r="L147" s="168"/>
      <c r="M147" s="133"/>
      <c r="N147" s="133"/>
      <c r="O147" s="168"/>
      <c r="P147" s="168"/>
      <c r="Q147" s="168"/>
      <c r="R147" s="168"/>
    </row>
    <row r="148" spans="1:18" ht="15" customHeight="1" thickBot="1">
      <c r="A148" s="284" t="s">
        <v>132</v>
      </c>
      <c r="B148" s="284"/>
      <c r="C148" s="284"/>
      <c r="D148" s="168"/>
      <c r="E148" s="168" t="s">
        <v>93</v>
      </c>
      <c r="F148" s="168" t="s">
        <v>93</v>
      </c>
      <c r="G148" s="168"/>
      <c r="H148" s="168"/>
      <c r="I148" s="168"/>
      <c r="J148" s="168"/>
      <c r="K148" s="168"/>
      <c r="L148" s="168"/>
      <c r="M148" s="133"/>
      <c r="N148" s="133"/>
      <c r="O148" s="168"/>
      <c r="P148" s="168"/>
      <c r="Q148" s="168"/>
      <c r="R148" s="168"/>
    </row>
    <row r="149" spans="1:18" ht="15" customHeight="1" thickBot="1">
      <c r="A149" s="284" t="s">
        <v>7</v>
      </c>
      <c r="B149" s="284"/>
      <c r="C149" s="284"/>
      <c r="D149" s="133"/>
      <c r="E149" s="133"/>
      <c r="F149" s="168"/>
      <c r="G149" s="168"/>
      <c r="H149" s="168"/>
      <c r="I149" s="168"/>
      <c r="J149" s="168"/>
      <c r="K149" s="168"/>
      <c r="L149" s="168"/>
      <c r="M149" s="133"/>
      <c r="N149" s="133"/>
      <c r="O149" s="168"/>
      <c r="P149" s="168"/>
      <c r="Q149" s="168"/>
      <c r="R149" s="168"/>
    </row>
    <row r="150" spans="1:18" ht="15" customHeight="1" thickBot="1">
      <c r="A150" s="172" t="s">
        <v>133</v>
      </c>
      <c r="B150" s="284" t="s">
        <v>134</v>
      </c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</row>
    <row r="151" spans="1:18" ht="15" customHeight="1" thickBot="1">
      <c r="A151" s="168">
        <v>1</v>
      </c>
      <c r="B151" s="284" t="s">
        <v>135</v>
      </c>
      <c r="C151" s="284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</row>
    <row r="152" spans="1:18" ht="15" customHeight="1" thickBot="1">
      <c r="A152" s="168">
        <v>1</v>
      </c>
      <c r="B152" s="282" t="s">
        <v>11</v>
      </c>
      <c r="C152" s="282"/>
      <c r="D152" s="282"/>
      <c r="E152" s="282"/>
      <c r="F152" s="282"/>
      <c r="G152" s="282"/>
      <c r="H152" s="282"/>
      <c r="I152" s="282"/>
      <c r="J152" s="282"/>
      <c r="K152" s="282"/>
      <c r="L152" s="282"/>
      <c r="M152" s="282"/>
      <c r="N152" s="282"/>
      <c r="O152" s="282"/>
      <c r="P152" s="282"/>
      <c r="Q152" s="282"/>
      <c r="R152" s="282"/>
    </row>
    <row r="153" spans="1:18" ht="15" customHeight="1" thickBot="1">
      <c r="A153" s="168">
        <v>1</v>
      </c>
      <c r="B153" s="168"/>
      <c r="C153" s="168"/>
      <c r="D153" s="168"/>
      <c r="E153" s="168" t="s">
        <v>93</v>
      </c>
      <c r="F153" s="168" t="s">
        <v>93</v>
      </c>
      <c r="G153" s="168" t="s">
        <v>93</v>
      </c>
      <c r="H153" s="168" t="s">
        <v>93</v>
      </c>
      <c r="I153" s="168" t="s">
        <v>93</v>
      </c>
      <c r="J153" s="168" t="s">
        <v>93</v>
      </c>
      <c r="K153" s="168"/>
      <c r="L153" s="168"/>
      <c r="M153" s="133"/>
      <c r="N153" s="133"/>
      <c r="O153" s="168"/>
      <c r="P153" s="168"/>
      <c r="Q153" s="168"/>
      <c r="R153" s="168"/>
    </row>
    <row r="154" spans="1:18" ht="15" customHeight="1" thickBot="1">
      <c r="A154" s="282" t="s">
        <v>136</v>
      </c>
      <c r="B154" s="282"/>
      <c r="C154" s="282"/>
      <c r="D154" s="168"/>
      <c r="E154" s="168" t="s">
        <v>93</v>
      </c>
      <c r="F154" s="168" t="s">
        <v>93</v>
      </c>
      <c r="G154" s="168"/>
      <c r="H154" s="168"/>
      <c r="I154" s="168"/>
      <c r="J154" s="168"/>
      <c r="K154" s="168"/>
      <c r="L154" s="168"/>
      <c r="M154" s="133"/>
      <c r="N154" s="133"/>
      <c r="O154" s="168"/>
      <c r="P154" s="168"/>
      <c r="Q154" s="168"/>
      <c r="R154" s="168"/>
    </row>
    <row r="155" spans="1:18" ht="15" customHeight="1" thickBot="1">
      <c r="A155" s="168">
        <v>1</v>
      </c>
      <c r="B155" s="282" t="s">
        <v>17</v>
      </c>
      <c r="C155" s="282"/>
      <c r="D155" s="282"/>
      <c r="E155" s="282"/>
      <c r="F155" s="282"/>
      <c r="G155" s="282"/>
      <c r="H155" s="282"/>
      <c r="I155" s="282"/>
      <c r="J155" s="282"/>
      <c r="K155" s="282"/>
      <c r="L155" s="282"/>
      <c r="M155" s="282"/>
      <c r="N155" s="282"/>
      <c r="O155" s="282"/>
      <c r="P155" s="282"/>
      <c r="Q155" s="282"/>
      <c r="R155" s="282"/>
    </row>
    <row r="156" spans="1:18" ht="15" customHeight="1" thickBot="1">
      <c r="A156" s="168">
        <v>1</v>
      </c>
      <c r="B156" s="168"/>
      <c r="C156" s="168"/>
      <c r="D156" s="168"/>
      <c r="E156" s="168" t="s">
        <v>93</v>
      </c>
      <c r="F156" s="168" t="s">
        <v>93</v>
      </c>
      <c r="G156" s="168" t="s">
        <v>93</v>
      </c>
      <c r="H156" s="168" t="s">
        <v>93</v>
      </c>
      <c r="I156" s="168" t="s">
        <v>93</v>
      </c>
      <c r="J156" s="168" t="s">
        <v>93</v>
      </c>
      <c r="K156" s="168"/>
      <c r="L156" s="168"/>
      <c r="M156" s="133"/>
      <c r="N156" s="133"/>
      <c r="O156" s="168"/>
      <c r="P156" s="168"/>
      <c r="Q156" s="168"/>
      <c r="R156" s="168"/>
    </row>
    <row r="157" spans="1:18" ht="15" customHeight="1" thickBot="1">
      <c r="A157" s="282" t="s">
        <v>137</v>
      </c>
      <c r="B157" s="282"/>
      <c r="C157" s="282"/>
      <c r="D157" s="168"/>
      <c r="E157" s="168" t="s">
        <v>93</v>
      </c>
      <c r="F157" s="168" t="s">
        <v>93</v>
      </c>
      <c r="G157" s="168"/>
      <c r="H157" s="168"/>
      <c r="I157" s="168"/>
      <c r="J157" s="168"/>
      <c r="K157" s="168"/>
      <c r="L157" s="168"/>
      <c r="M157" s="133"/>
      <c r="N157" s="133"/>
      <c r="O157" s="168"/>
      <c r="P157" s="168"/>
      <c r="Q157" s="168"/>
      <c r="R157" s="168"/>
    </row>
    <row r="158" spans="1:18" ht="15" customHeight="1" thickBot="1">
      <c r="A158" s="168">
        <v>1</v>
      </c>
      <c r="B158" s="282" t="s">
        <v>12</v>
      </c>
      <c r="C158" s="282"/>
      <c r="D158" s="282"/>
      <c r="E158" s="282"/>
      <c r="F158" s="282"/>
      <c r="G158" s="282"/>
      <c r="H158" s="282"/>
      <c r="I158" s="282"/>
      <c r="J158" s="282"/>
      <c r="K158" s="282"/>
      <c r="L158" s="282"/>
      <c r="M158" s="282"/>
      <c r="N158" s="282"/>
      <c r="O158" s="282"/>
      <c r="P158" s="282"/>
      <c r="Q158" s="282"/>
      <c r="R158" s="282"/>
    </row>
    <row r="159" spans="1:18" ht="15" customHeight="1" thickBot="1">
      <c r="A159" s="168">
        <v>1</v>
      </c>
      <c r="B159" s="168"/>
      <c r="C159" s="168"/>
      <c r="D159" s="168"/>
      <c r="E159" s="168" t="s">
        <v>93</v>
      </c>
      <c r="F159" s="168" t="s">
        <v>93</v>
      </c>
      <c r="G159" s="168" t="s">
        <v>93</v>
      </c>
      <c r="H159" s="168" t="s">
        <v>93</v>
      </c>
      <c r="I159" s="168" t="s">
        <v>93</v>
      </c>
      <c r="J159" s="168" t="s">
        <v>93</v>
      </c>
      <c r="K159" s="168"/>
      <c r="L159" s="168"/>
      <c r="M159" s="133"/>
      <c r="N159" s="133"/>
      <c r="O159" s="168"/>
      <c r="P159" s="168"/>
      <c r="Q159" s="168"/>
      <c r="R159" s="168"/>
    </row>
    <row r="160" spans="1:18" ht="15" customHeight="1" thickBot="1">
      <c r="A160" s="282" t="s">
        <v>138</v>
      </c>
      <c r="B160" s="282"/>
      <c r="C160" s="282"/>
      <c r="D160" s="168"/>
      <c r="E160" s="168" t="s">
        <v>93</v>
      </c>
      <c r="F160" s="168" t="s">
        <v>93</v>
      </c>
      <c r="G160" s="168"/>
      <c r="H160" s="168"/>
      <c r="I160" s="168"/>
      <c r="J160" s="168"/>
      <c r="K160" s="168"/>
      <c r="L160" s="168"/>
      <c r="M160" s="133"/>
      <c r="N160" s="133"/>
      <c r="O160" s="168"/>
      <c r="P160" s="168"/>
      <c r="Q160" s="168"/>
      <c r="R160" s="168"/>
    </row>
    <row r="161" spans="1:18" ht="15" customHeight="1" thickBot="1">
      <c r="A161" s="282" t="s">
        <v>139</v>
      </c>
      <c r="B161" s="282"/>
      <c r="C161" s="282"/>
      <c r="D161" s="168"/>
      <c r="E161" s="168" t="s">
        <v>93</v>
      </c>
      <c r="F161" s="168" t="s">
        <v>93</v>
      </c>
      <c r="G161" s="168"/>
      <c r="H161" s="168"/>
      <c r="I161" s="168"/>
      <c r="J161" s="168"/>
      <c r="K161" s="168"/>
      <c r="L161" s="168"/>
      <c r="M161" s="133"/>
      <c r="N161" s="133"/>
      <c r="O161" s="168"/>
      <c r="P161" s="168"/>
      <c r="Q161" s="168"/>
      <c r="R161" s="168"/>
    </row>
    <row r="162" spans="1:18" ht="15" customHeight="1" thickBot="1">
      <c r="A162" s="168">
        <v>1</v>
      </c>
      <c r="B162" s="284" t="s">
        <v>98</v>
      </c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</row>
    <row r="163" spans="1:18" ht="15" customHeight="1" thickBot="1">
      <c r="A163" s="168"/>
      <c r="B163" s="168"/>
      <c r="C163" s="168"/>
      <c r="D163" s="168"/>
      <c r="E163" s="168" t="s">
        <v>93</v>
      </c>
      <c r="F163" s="168" t="s">
        <v>93</v>
      </c>
      <c r="G163" s="168" t="s">
        <v>93</v>
      </c>
      <c r="H163" s="168" t="s">
        <v>93</v>
      </c>
      <c r="I163" s="168" t="s">
        <v>93</v>
      </c>
      <c r="J163" s="168" t="s">
        <v>93</v>
      </c>
      <c r="K163" s="168"/>
      <c r="L163" s="168"/>
      <c r="M163" s="133"/>
      <c r="N163" s="133"/>
      <c r="O163" s="168"/>
      <c r="P163" s="168"/>
      <c r="Q163" s="168"/>
      <c r="R163" s="168"/>
    </row>
    <row r="164" spans="1:18" ht="15" customHeight="1" thickBot="1">
      <c r="A164" s="282" t="s">
        <v>140</v>
      </c>
      <c r="B164" s="282"/>
      <c r="C164" s="282"/>
      <c r="D164" s="168"/>
      <c r="E164" s="168" t="s">
        <v>93</v>
      </c>
      <c r="F164" s="168" t="s">
        <v>93</v>
      </c>
      <c r="G164" s="168"/>
      <c r="H164" s="168"/>
      <c r="I164" s="168"/>
      <c r="J164" s="168"/>
      <c r="K164" s="168"/>
      <c r="L164" s="168"/>
      <c r="M164" s="133"/>
      <c r="N164" s="133"/>
      <c r="O164" s="168"/>
      <c r="P164" s="168"/>
      <c r="Q164" s="168"/>
      <c r="R164" s="168"/>
    </row>
    <row r="165" spans="1:18" ht="15" customHeight="1" thickBot="1">
      <c r="A165" s="168">
        <v>1</v>
      </c>
      <c r="B165" s="282" t="s">
        <v>17</v>
      </c>
      <c r="C165" s="282"/>
      <c r="D165" s="282"/>
      <c r="E165" s="282"/>
      <c r="F165" s="282"/>
      <c r="G165" s="282"/>
      <c r="H165" s="282"/>
      <c r="I165" s="282"/>
      <c r="J165" s="282"/>
      <c r="K165" s="282"/>
      <c r="L165" s="282"/>
      <c r="M165" s="282"/>
      <c r="N165" s="282"/>
      <c r="O165" s="282"/>
      <c r="P165" s="282"/>
      <c r="Q165" s="282"/>
      <c r="R165" s="282"/>
    </row>
    <row r="166" spans="1:18" ht="15" customHeight="1" thickBot="1">
      <c r="A166" s="168">
        <v>1</v>
      </c>
      <c r="B166" s="168"/>
      <c r="C166" s="168"/>
      <c r="D166" s="168"/>
      <c r="E166" s="168" t="s">
        <v>93</v>
      </c>
      <c r="F166" s="168" t="s">
        <v>93</v>
      </c>
      <c r="G166" s="168" t="s">
        <v>93</v>
      </c>
      <c r="H166" s="168" t="s">
        <v>93</v>
      </c>
      <c r="I166" s="168" t="s">
        <v>93</v>
      </c>
      <c r="J166" s="168" t="s">
        <v>93</v>
      </c>
      <c r="K166" s="168"/>
      <c r="L166" s="168"/>
      <c r="M166" s="133"/>
      <c r="N166" s="133"/>
      <c r="O166" s="168"/>
      <c r="P166" s="168"/>
      <c r="Q166" s="168"/>
      <c r="R166" s="168"/>
    </row>
    <row r="167" spans="1:18" ht="15" customHeight="1" thickBot="1">
      <c r="A167" s="282" t="s">
        <v>141</v>
      </c>
      <c r="B167" s="282"/>
      <c r="C167" s="282"/>
      <c r="D167" s="168"/>
      <c r="E167" s="168" t="s">
        <v>93</v>
      </c>
      <c r="F167" s="168" t="s">
        <v>93</v>
      </c>
      <c r="G167" s="168"/>
      <c r="H167" s="168"/>
      <c r="I167" s="168"/>
      <c r="J167" s="168"/>
      <c r="K167" s="168"/>
      <c r="L167" s="168"/>
      <c r="M167" s="133"/>
      <c r="N167" s="133"/>
      <c r="O167" s="168"/>
      <c r="P167" s="168"/>
      <c r="Q167" s="168"/>
      <c r="R167" s="168"/>
    </row>
    <row r="168" spans="1:18" ht="15" customHeight="1" thickBot="1">
      <c r="A168" s="168">
        <v>1</v>
      </c>
      <c r="B168" s="282" t="s">
        <v>13</v>
      </c>
      <c r="C168" s="282"/>
      <c r="D168" s="282"/>
      <c r="E168" s="282"/>
      <c r="F168" s="282"/>
      <c r="G168" s="282"/>
      <c r="H168" s="282"/>
      <c r="I168" s="282"/>
      <c r="J168" s="282"/>
      <c r="K168" s="282"/>
      <c r="L168" s="282"/>
      <c r="M168" s="282"/>
      <c r="N168" s="282"/>
      <c r="O168" s="282"/>
      <c r="P168" s="282"/>
      <c r="Q168" s="282"/>
      <c r="R168" s="282"/>
    </row>
    <row r="169" spans="1:18" ht="15" customHeight="1" thickBot="1">
      <c r="A169" s="168">
        <v>1</v>
      </c>
      <c r="B169" s="168"/>
      <c r="C169" s="168"/>
      <c r="D169" s="168"/>
      <c r="E169" s="168" t="s">
        <v>93</v>
      </c>
      <c r="F169" s="168" t="s">
        <v>93</v>
      </c>
      <c r="G169" s="168" t="s">
        <v>93</v>
      </c>
      <c r="H169" s="168" t="s">
        <v>93</v>
      </c>
      <c r="I169" s="168" t="s">
        <v>93</v>
      </c>
      <c r="J169" s="168" t="s">
        <v>93</v>
      </c>
      <c r="K169" s="168"/>
      <c r="L169" s="168"/>
      <c r="M169" s="133"/>
      <c r="N169" s="133"/>
      <c r="O169" s="168"/>
      <c r="P169" s="168"/>
      <c r="Q169" s="168"/>
      <c r="R169" s="168"/>
    </row>
    <row r="170" spans="1:18" ht="15" customHeight="1" thickBot="1">
      <c r="A170" s="282" t="s">
        <v>142</v>
      </c>
      <c r="B170" s="282"/>
      <c r="C170" s="282"/>
      <c r="D170" s="168"/>
      <c r="E170" s="168" t="s">
        <v>93</v>
      </c>
      <c r="F170" s="168" t="s">
        <v>93</v>
      </c>
      <c r="G170" s="168"/>
      <c r="H170" s="168"/>
      <c r="I170" s="168"/>
      <c r="J170" s="168"/>
      <c r="K170" s="168"/>
      <c r="L170" s="168"/>
      <c r="M170" s="133"/>
      <c r="N170" s="133"/>
      <c r="O170" s="168"/>
      <c r="P170" s="168"/>
      <c r="Q170" s="168"/>
      <c r="R170" s="168"/>
    </row>
    <row r="171" spans="1:18" ht="15" customHeight="1" thickBot="1">
      <c r="A171" s="168">
        <v>1</v>
      </c>
      <c r="B171" s="282" t="s">
        <v>14</v>
      </c>
      <c r="C171" s="282"/>
      <c r="D171" s="282"/>
      <c r="E171" s="282"/>
      <c r="F171" s="282"/>
      <c r="G171" s="282"/>
      <c r="H171" s="282"/>
      <c r="I171" s="282"/>
      <c r="J171" s="282"/>
      <c r="K171" s="282"/>
      <c r="L171" s="282"/>
      <c r="M171" s="282"/>
      <c r="N171" s="282"/>
      <c r="O171" s="282"/>
      <c r="P171" s="282"/>
      <c r="Q171" s="282"/>
      <c r="R171" s="282"/>
    </row>
    <row r="172" spans="1:18" ht="15" customHeight="1" thickBot="1">
      <c r="A172" s="168">
        <v>1</v>
      </c>
      <c r="B172" s="168"/>
      <c r="C172" s="168"/>
      <c r="D172" s="168"/>
      <c r="E172" s="168" t="s">
        <v>93</v>
      </c>
      <c r="F172" s="168" t="s">
        <v>93</v>
      </c>
      <c r="G172" s="168" t="s">
        <v>93</v>
      </c>
      <c r="H172" s="168" t="s">
        <v>93</v>
      </c>
      <c r="I172" s="168" t="s">
        <v>93</v>
      </c>
      <c r="J172" s="168" t="s">
        <v>93</v>
      </c>
      <c r="K172" s="168"/>
      <c r="L172" s="168"/>
      <c r="M172" s="133"/>
      <c r="N172" s="133"/>
      <c r="O172" s="168"/>
      <c r="P172" s="168"/>
      <c r="Q172" s="168"/>
      <c r="R172" s="168"/>
    </row>
    <row r="173" spans="1:18" ht="15" customHeight="1" thickBot="1">
      <c r="A173" s="282" t="s">
        <v>143</v>
      </c>
      <c r="B173" s="282"/>
      <c r="C173" s="282"/>
      <c r="D173" s="168"/>
      <c r="E173" s="168" t="s">
        <v>93</v>
      </c>
      <c r="F173" s="168" t="s">
        <v>93</v>
      </c>
      <c r="G173" s="168"/>
      <c r="H173" s="168"/>
      <c r="I173" s="168"/>
      <c r="J173" s="168"/>
      <c r="K173" s="168"/>
      <c r="L173" s="168"/>
      <c r="M173" s="133"/>
      <c r="N173" s="133"/>
      <c r="O173" s="168"/>
      <c r="P173" s="168"/>
      <c r="Q173" s="168"/>
      <c r="R173" s="168"/>
    </row>
    <row r="174" spans="1:18" ht="15" customHeight="1" thickBot="1">
      <c r="A174" s="168">
        <v>1</v>
      </c>
      <c r="B174" s="282" t="s">
        <v>12</v>
      </c>
      <c r="C174" s="282"/>
      <c r="D174" s="282"/>
      <c r="E174" s="282"/>
      <c r="F174" s="282"/>
      <c r="G174" s="282"/>
      <c r="H174" s="282"/>
      <c r="I174" s="282"/>
      <c r="J174" s="282"/>
      <c r="K174" s="282"/>
      <c r="L174" s="282"/>
      <c r="M174" s="282"/>
      <c r="N174" s="282"/>
      <c r="O174" s="282"/>
      <c r="P174" s="282"/>
      <c r="Q174" s="282"/>
      <c r="R174" s="282"/>
    </row>
    <row r="175" spans="1:18" ht="15" customHeight="1" thickBot="1">
      <c r="A175" s="168">
        <v>1</v>
      </c>
      <c r="B175" s="168"/>
      <c r="C175" s="168"/>
      <c r="D175" s="168"/>
      <c r="E175" s="168" t="s">
        <v>93</v>
      </c>
      <c r="F175" s="168" t="s">
        <v>93</v>
      </c>
      <c r="G175" s="168" t="s">
        <v>93</v>
      </c>
      <c r="H175" s="168" t="s">
        <v>93</v>
      </c>
      <c r="I175" s="168" t="s">
        <v>93</v>
      </c>
      <c r="J175" s="168" t="s">
        <v>93</v>
      </c>
      <c r="K175" s="168"/>
      <c r="L175" s="168"/>
      <c r="M175" s="133"/>
      <c r="N175" s="133"/>
      <c r="O175" s="168"/>
      <c r="P175" s="168"/>
      <c r="Q175" s="168"/>
      <c r="R175" s="168"/>
    </row>
    <row r="176" spans="1:18" ht="15" customHeight="1" thickBot="1">
      <c r="A176" s="282" t="s">
        <v>144</v>
      </c>
      <c r="B176" s="282"/>
      <c r="C176" s="282"/>
      <c r="D176" s="168"/>
      <c r="E176" s="168" t="s">
        <v>93</v>
      </c>
      <c r="F176" s="168" t="s">
        <v>93</v>
      </c>
      <c r="G176" s="168"/>
      <c r="H176" s="168"/>
      <c r="I176" s="168"/>
      <c r="J176" s="168"/>
      <c r="K176" s="168"/>
      <c r="L176" s="168"/>
      <c r="M176" s="133"/>
      <c r="N176" s="133"/>
      <c r="O176" s="168"/>
      <c r="P176" s="168"/>
      <c r="Q176" s="168"/>
      <c r="R176" s="168"/>
    </row>
    <row r="177" spans="1:18" ht="15" customHeight="1" thickBot="1">
      <c r="A177" s="282" t="s">
        <v>145</v>
      </c>
      <c r="B177" s="282"/>
      <c r="C177" s="282"/>
      <c r="D177" s="168"/>
      <c r="E177" s="168" t="s">
        <v>93</v>
      </c>
      <c r="F177" s="168" t="s">
        <v>93</v>
      </c>
      <c r="G177" s="168"/>
      <c r="H177" s="168"/>
      <c r="I177" s="168"/>
      <c r="J177" s="168"/>
      <c r="K177" s="168"/>
      <c r="L177" s="168"/>
      <c r="M177" s="133"/>
      <c r="N177" s="133"/>
      <c r="O177" s="168"/>
      <c r="P177" s="168"/>
      <c r="Q177" s="168"/>
      <c r="R177" s="168"/>
    </row>
    <row r="178" spans="1:18" ht="15" customHeight="1" thickBot="1">
      <c r="A178" s="284" t="s">
        <v>146</v>
      </c>
      <c r="B178" s="284"/>
      <c r="C178" s="284"/>
      <c r="D178" s="168"/>
      <c r="E178" s="168" t="s">
        <v>93</v>
      </c>
      <c r="F178" s="168" t="s">
        <v>93</v>
      </c>
      <c r="G178" s="168"/>
      <c r="H178" s="168"/>
      <c r="I178" s="168"/>
      <c r="J178" s="168"/>
      <c r="K178" s="168"/>
      <c r="L178" s="168"/>
      <c r="M178" s="133"/>
      <c r="N178" s="133"/>
      <c r="O178" s="168"/>
      <c r="P178" s="168"/>
      <c r="Q178" s="168"/>
      <c r="R178" s="168"/>
    </row>
    <row r="179" spans="1:18" ht="17.25" customHeight="1" thickBot="1">
      <c r="A179" s="177"/>
      <c r="B179" s="178" t="s">
        <v>296</v>
      </c>
      <c r="C179" s="178"/>
      <c r="D179" s="106">
        <f>D69+D103</f>
        <v>31654.699999999997</v>
      </c>
      <c r="E179" s="168" t="s">
        <v>93</v>
      </c>
      <c r="F179" s="168" t="s">
        <v>93</v>
      </c>
      <c r="G179" s="168" t="s">
        <v>93</v>
      </c>
      <c r="H179" s="168" t="s">
        <v>93</v>
      </c>
      <c r="I179" s="168" t="s">
        <v>93</v>
      </c>
      <c r="J179" s="168" t="s">
        <v>93</v>
      </c>
      <c r="K179" s="106">
        <f>K69+K103</f>
        <v>30367.1</v>
      </c>
      <c r="L179" s="106">
        <f>L69+L103</f>
        <v>1287.5999999999999</v>
      </c>
      <c r="M179" s="106">
        <f>D179</f>
        <v>31654.699999999997</v>
      </c>
      <c r="N179" s="178"/>
      <c r="O179" s="178"/>
      <c r="P179" s="148">
        <v>0</v>
      </c>
      <c r="Q179" s="148">
        <f>Q52+Q103</f>
        <v>0</v>
      </c>
      <c r="R179" s="148">
        <f>R52+R103</f>
        <v>238.78200000000004</v>
      </c>
    </row>
    <row r="180" spans="1:18" ht="15" customHeight="1">
      <c r="A180" s="154"/>
      <c r="B180" s="286" t="s">
        <v>15</v>
      </c>
      <c r="C180" s="287" t="s">
        <v>364</v>
      </c>
      <c r="D180" s="287"/>
      <c r="E180" s="287"/>
      <c r="F180" s="287"/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147"/>
    </row>
    <row r="181" spans="1:18" ht="15" customHeight="1">
      <c r="A181" s="154"/>
      <c r="B181" s="286"/>
      <c r="C181" s="179"/>
      <c r="D181" s="180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47"/>
    </row>
    <row r="182" spans="1:18" ht="15" customHeight="1">
      <c r="A182" s="154"/>
      <c r="B182" s="286"/>
      <c r="C182" s="287" t="s">
        <v>365</v>
      </c>
      <c r="D182" s="287"/>
      <c r="E182" s="287"/>
      <c r="F182" s="287"/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70"/>
    </row>
    <row r="183" spans="1:18" ht="15" customHeight="1">
      <c r="A183" s="154"/>
      <c r="B183" s="286"/>
      <c r="C183" s="179"/>
      <c r="D183" s="180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47"/>
    </row>
    <row r="184" spans="1:18" ht="15" customHeight="1">
      <c r="A184" s="154"/>
      <c r="B184" s="286"/>
      <c r="C184" s="287" t="s">
        <v>366</v>
      </c>
      <c r="D184" s="287"/>
      <c r="E184" s="287"/>
      <c r="F184" s="287"/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147"/>
    </row>
    <row r="185" spans="1:18" ht="15" customHeight="1">
      <c r="A185" s="154"/>
      <c r="B185" s="286"/>
      <c r="C185" s="179"/>
      <c r="D185" s="180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47"/>
    </row>
    <row r="186" spans="1:18" ht="15" customHeight="1">
      <c r="A186" s="154"/>
      <c r="B186" s="286"/>
      <c r="C186" s="287" t="s">
        <v>367</v>
      </c>
      <c r="D186" s="287"/>
      <c r="E186" s="287"/>
      <c r="F186" s="287"/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147"/>
    </row>
    <row r="187" spans="1:18" ht="15" customHeight="1">
      <c r="A187" s="154"/>
      <c r="B187" s="72"/>
      <c r="C187" s="182"/>
      <c r="D187" s="182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</row>
    <row r="188" spans="1:18" ht="15" customHeight="1">
      <c r="A188" s="154"/>
      <c r="B188" s="147" t="s">
        <v>360</v>
      </c>
      <c r="C188" s="69" t="s">
        <v>149</v>
      </c>
      <c r="D188" s="281" t="s">
        <v>330</v>
      </c>
      <c r="E188" s="281"/>
      <c r="F188" s="281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</row>
    <row r="189" spans="1:18" ht="30" customHeight="1">
      <c r="A189" s="154"/>
      <c r="B189" s="69" t="s">
        <v>148</v>
      </c>
      <c r="C189" s="69" t="s">
        <v>2</v>
      </c>
      <c r="D189" s="305" t="s">
        <v>150</v>
      </c>
      <c r="E189" s="305"/>
      <c r="F189" s="305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</row>
    <row r="190" spans="1:18" ht="15" customHeight="1">
      <c r="A190" s="154"/>
      <c r="B190" s="147"/>
      <c r="C190" s="147"/>
      <c r="D190" s="297"/>
      <c r="E190" s="297"/>
      <c r="F190" s="29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</row>
    <row r="191" spans="1:18" ht="15" customHeight="1">
      <c r="A191" s="154"/>
      <c r="B191" s="147"/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</row>
    <row r="192" spans="1:18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</sheetData>
  <mergeCells count="133">
    <mergeCell ref="B16:C16"/>
    <mergeCell ref="P21:P24"/>
    <mergeCell ref="Q21:Q24"/>
    <mergeCell ref="N9:R9"/>
    <mergeCell ref="D189:F189"/>
    <mergeCell ref="B38:R38"/>
    <mergeCell ref="A19:R19"/>
    <mergeCell ref="A55:C55"/>
    <mergeCell ref="A36:C36"/>
    <mergeCell ref="B9:C9"/>
    <mergeCell ref="B10:C10"/>
    <mergeCell ref="B8:E8"/>
    <mergeCell ref="B11:E11"/>
    <mergeCell ref="B7:E7"/>
    <mergeCell ref="N22:O23"/>
    <mergeCell ref="E23:E24"/>
    <mergeCell ref="F23:F24"/>
    <mergeCell ref="G23:G24"/>
    <mergeCell ref="M22:M24"/>
    <mergeCell ref="A18:R18"/>
    <mergeCell ref="D190:F190"/>
    <mergeCell ref="R21:R24"/>
    <mergeCell ref="D22:D24"/>
    <mergeCell ref="K21:L21"/>
    <mergeCell ref="M21:O21"/>
    <mergeCell ref="E22:J22"/>
    <mergeCell ref="K22:K24"/>
    <mergeCell ref="L22:L24"/>
    <mergeCell ref="H23:I23"/>
    <mergeCell ref="J23:J24"/>
    <mergeCell ref="B28:R28"/>
    <mergeCell ref="A30:C30"/>
    <mergeCell ref="B31:R31"/>
    <mergeCell ref="A33:C33"/>
    <mergeCell ref="A21:A24"/>
    <mergeCell ref="B21:B24"/>
    <mergeCell ref="C21:C24"/>
    <mergeCell ref="D21:J21"/>
    <mergeCell ref="B26:R26"/>
    <mergeCell ref="B27:R27"/>
    <mergeCell ref="B34:R34"/>
    <mergeCell ref="A37:C37"/>
    <mergeCell ref="B39:R39"/>
    <mergeCell ref="A52:C52"/>
    <mergeCell ref="B53:R53"/>
    <mergeCell ref="B56:R56"/>
    <mergeCell ref="A58:C58"/>
    <mergeCell ref="B59:R59"/>
    <mergeCell ref="A61:C61"/>
    <mergeCell ref="B62:R62"/>
    <mergeCell ref="A64:C64"/>
    <mergeCell ref="A68:C68"/>
    <mergeCell ref="A69:C69"/>
    <mergeCell ref="B70:R70"/>
    <mergeCell ref="B71:R71"/>
    <mergeCell ref="B72:R72"/>
    <mergeCell ref="B75:R75"/>
    <mergeCell ref="A77:C77"/>
    <mergeCell ref="B78:R78"/>
    <mergeCell ref="A80:C80"/>
    <mergeCell ref="A74:C74"/>
    <mergeCell ref="B81:R81"/>
    <mergeCell ref="A83:C83"/>
    <mergeCell ref="A84:C84"/>
    <mergeCell ref="B85:R85"/>
    <mergeCell ref="B86:R86"/>
    <mergeCell ref="A103:C103"/>
    <mergeCell ref="B104:R104"/>
    <mergeCell ref="A106:C106"/>
    <mergeCell ref="B107:R107"/>
    <mergeCell ref="A109:C109"/>
    <mergeCell ref="B111:R111"/>
    <mergeCell ref="A113:C113"/>
    <mergeCell ref="B114:R114"/>
    <mergeCell ref="A116:C116"/>
    <mergeCell ref="A117:C117"/>
    <mergeCell ref="A118:C118"/>
    <mergeCell ref="B119:R119"/>
    <mergeCell ref="B120:R120"/>
    <mergeCell ref="B121:R121"/>
    <mergeCell ref="B124:R124"/>
    <mergeCell ref="A126:C126"/>
    <mergeCell ref="B127:R127"/>
    <mergeCell ref="A129:C129"/>
    <mergeCell ref="A130:C130"/>
    <mergeCell ref="A123:C123"/>
    <mergeCell ref="B131:R131"/>
    <mergeCell ref="B132:R132"/>
    <mergeCell ref="A147:C147"/>
    <mergeCell ref="A148:C148"/>
    <mergeCell ref="A149:C149"/>
    <mergeCell ref="A134:C134"/>
    <mergeCell ref="B135:R135"/>
    <mergeCell ref="A137:C137"/>
    <mergeCell ref="B138:R138"/>
    <mergeCell ref="A140:C140"/>
    <mergeCell ref="B141:R141"/>
    <mergeCell ref="N7:R7"/>
    <mergeCell ref="N10:R10"/>
    <mergeCell ref="N11:R11"/>
    <mergeCell ref="A164:C164"/>
    <mergeCell ref="B165:R165"/>
    <mergeCell ref="B150:R150"/>
    <mergeCell ref="B151:R151"/>
    <mergeCell ref="B152:R152"/>
    <mergeCell ref="A154:C154"/>
    <mergeCell ref="B158:R158"/>
    <mergeCell ref="B180:B186"/>
    <mergeCell ref="C180:Q180"/>
    <mergeCell ref="C182:Q182"/>
    <mergeCell ref="C184:Q184"/>
    <mergeCell ref="C186:Q186"/>
    <mergeCell ref="A176:C176"/>
    <mergeCell ref="B174:R174"/>
    <mergeCell ref="N13:R13"/>
    <mergeCell ref="A161:C161"/>
    <mergeCell ref="B162:R162"/>
    <mergeCell ref="B155:R155"/>
    <mergeCell ref="A157:C157"/>
    <mergeCell ref="A160:C160"/>
    <mergeCell ref="A143:C143"/>
    <mergeCell ref="B144:R144"/>
    <mergeCell ref="A146:C146"/>
    <mergeCell ref="L2:R2"/>
    <mergeCell ref="D188:F188"/>
    <mergeCell ref="A170:C170"/>
    <mergeCell ref="B171:R171"/>
    <mergeCell ref="A167:C167"/>
    <mergeCell ref="B168:R168"/>
    <mergeCell ref="A20:R20"/>
    <mergeCell ref="A173:C173"/>
    <mergeCell ref="A177:C177"/>
    <mergeCell ref="A178:C178"/>
  </mergeCells>
  <phoneticPr fontId="1" type="noConversion"/>
  <pageMargins left="0.78740157480314965" right="0.39370078740157483" top="0.78740157480314965" bottom="0.78740157480314965" header="0" footer="0"/>
  <pageSetup paperSize="8" scale="70" fitToHeight="21" orientation="landscape" r:id="rId1"/>
  <rowBreaks count="2" manualBreakCount="2">
    <brk id="42" max="25" man="1"/>
    <brk id="80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1"/>
  <sheetViews>
    <sheetView view="pageBreakPreview" zoomScale="85" zoomScaleNormal="85" zoomScaleSheetLayoutView="85" workbookViewId="0">
      <selection activeCell="H23" sqref="H23:H24"/>
    </sheetView>
  </sheetViews>
  <sheetFormatPr defaultRowHeight="12.75"/>
  <cols>
    <col min="1" max="1" width="10.42578125" style="3" customWidth="1"/>
    <col min="2" max="2" width="42.5703125" style="3" customWidth="1"/>
    <col min="3" max="3" width="11.28515625" style="2" customWidth="1"/>
    <col min="4" max="5" width="10.140625" style="2" customWidth="1"/>
    <col min="6" max="6" width="11.42578125" style="2" customWidth="1"/>
    <col min="7" max="7" width="10.42578125" style="2" customWidth="1"/>
    <col min="8" max="9" width="12.85546875" style="2" customWidth="1"/>
    <col min="10" max="10" width="9.7109375" style="2" customWidth="1"/>
    <col min="11" max="11" width="11.42578125" style="2" customWidth="1"/>
    <col min="12" max="12" width="12.42578125" style="2" customWidth="1"/>
    <col min="13" max="13" width="15" style="2" customWidth="1"/>
    <col min="14" max="14" width="13.28515625" style="2" customWidth="1"/>
    <col min="15" max="15" width="14" style="2" customWidth="1"/>
    <col min="16" max="16" width="13.85546875" style="2" customWidth="1"/>
    <col min="17" max="17" width="8.7109375" style="2" customWidth="1"/>
    <col min="18" max="18" width="6.140625" style="2" customWidth="1"/>
    <col min="19" max="19" width="6.42578125" style="2" customWidth="1"/>
    <col min="20" max="20" width="10.140625" style="2" customWidth="1"/>
    <col min="21" max="21" width="8" style="2" customWidth="1"/>
    <col min="22" max="22" width="11" style="1" customWidth="1"/>
    <col min="23" max="23" width="8" style="1" customWidth="1"/>
    <col min="24" max="16384" width="9.140625" style="2"/>
  </cols>
  <sheetData>
    <row r="1" spans="1:24" s="13" customFormat="1" ht="12.75" customHeight="1">
      <c r="A1" s="184"/>
      <c r="B1" s="18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331"/>
      <c r="R1" s="331"/>
      <c r="S1" s="331"/>
      <c r="T1" s="331"/>
      <c r="U1" s="331"/>
      <c r="V1" s="331"/>
      <c r="W1" s="23"/>
      <c r="X1" s="23"/>
    </row>
    <row r="2" spans="1:24" s="13" customFormat="1" ht="139.5" customHeight="1">
      <c r="A2" s="184"/>
      <c r="B2" s="184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79" t="s">
        <v>378</v>
      </c>
      <c r="R2" s="279"/>
      <c r="S2" s="279"/>
      <c r="T2" s="279"/>
      <c r="U2" s="279"/>
      <c r="V2" s="279"/>
      <c r="W2" s="23"/>
      <c r="X2" s="23"/>
    </row>
    <row r="3" spans="1:24" s="13" customFormat="1" ht="15" customHeight="1">
      <c r="A3" s="184" t="s">
        <v>16</v>
      </c>
      <c r="B3" s="184"/>
      <c r="C3" s="332"/>
      <c r="D3" s="332"/>
      <c r="E3" s="18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25"/>
      <c r="R3" s="325"/>
      <c r="S3" s="325"/>
      <c r="T3" s="325"/>
      <c r="U3" s="325"/>
      <c r="V3" s="325"/>
      <c r="W3" s="23"/>
      <c r="X3" s="23"/>
    </row>
    <row r="4" spans="1:24" s="13" customFormat="1" ht="15" customHeight="1">
      <c r="A4" s="184"/>
      <c r="B4" s="184"/>
      <c r="C4" s="186"/>
      <c r="D4" s="186"/>
      <c r="E4" s="18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325"/>
      <c r="R4" s="325"/>
      <c r="S4" s="325"/>
      <c r="T4" s="325"/>
      <c r="U4" s="325"/>
      <c r="V4" s="325"/>
      <c r="W4" s="23"/>
      <c r="X4" s="23"/>
    </row>
    <row r="5" spans="1:24" s="13" customFormat="1" ht="17.25" customHeight="1">
      <c r="A5" s="184"/>
      <c r="B5" s="162"/>
      <c r="C5" s="187"/>
      <c r="D5" s="187"/>
      <c r="E5" s="188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89"/>
      <c r="R5" s="189"/>
      <c r="S5" s="189"/>
      <c r="T5" s="189"/>
      <c r="U5" s="189"/>
      <c r="V5" s="130"/>
      <c r="W5" s="130"/>
      <c r="X5" s="23"/>
    </row>
    <row r="6" spans="1:24" s="5" customFormat="1" ht="14.25" customHeight="1">
      <c r="A6" s="152"/>
      <c r="B6" s="299" t="s">
        <v>9</v>
      </c>
      <c r="C6" s="299"/>
      <c r="D6" s="299"/>
      <c r="E6" s="299"/>
      <c r="F6" s="147"/>
      <c r="G6" s="147"/>
      <c r="H6" s="147"/>
      <c r="I6" s="147"/>
      <c r="J6" s="147"/>
      <c r="K6" s="147"/>
      <c r="L6" s="147"/>
      <c r="M6" s="156"/>
      <c r="N6" s="157"/>
      <c r="O6" s="156"/>
      <c r="P6" s="156"/>
      <c r="Q6" s="288" t="s">
        <v>10</v>
      </c>
      <c r="R6" s="288"/>
      <c r="S6" s="288"/>
      <c r="T6" s="288"/>
      <c r="U6" s="288"/>
      <c r="V6" s="288"/>
      <c r="W6" s="288"/>
      <c r="X6" s="147"/>
    </row>
    <row r="7" spans="1:24" s="5" customFormat="1" ht="33.75" customHeight="1">
      <c r="A7" s="152"/>
      <c r="B7" s="323" t="s">
        <v>336</v>
      </c>
      <c r="C7" s="323"/>
      <c r="D7" s="158"/>
      <c r="E7" s="158"/>
      <c r="F7" s="147"/>
      <c r="G7" s="147"/>
      <c r="H7" s="147"/>
      <c r="I7" s="147"/>
      <c r="J7" s="147"/>
      <c r="K7" s="147"/>
      <c r="L7" s="147"/>
      <c r="M7" s="147"/>
      <c r="N7" s="155"/>
      <c r="O7" s="147"/>
      <c r="P7" s="147"/>
      <c r="Q7" s="334" t="s">
        <v>337</v>
      </c>
      <c r="R7" s="334"/>
      <c r="S7" s="334"/>
      <c r="T7" s="334"/>
      <c r="U7" s="334"/>
      <c r="V7" s="334"/>
      <c r="W7" s="334"/>
      <c r="X7" s="147"/>
    </row>
    <row r="8" spans="1:24" s="5" customFormat="1" ht="39" customHeight="1">
      <c r="A8" s="152"/>
      <c r="B8" s="298" t="s">
        <v>151</v>
      </c>
      <c r="C8" s="298"/>
      <c r="D8" s="159"/>
      <c r="E8" s="159"/>
      <c r="F8" s="147"/>
      <c r="G8" s="147"/>
      <c r="H8" s="147"/>
      <c r="I8" s="147"/>
      <c r="J8" s="147"/>
      <c r="K8" s="147"/>
      <c r="L8" s="147"/>
      <c r="M8" s="147"/>
      <c r="N8" s="155"/>
      <c r="O8" s="147"/>
      <c r="P8" s="147"/>
      <c r="Q8" s="326" t="s">
        <v>152</v>
      </c>
      <c r="R8" s="326"/>
      <c r="S8" s="326"/>
      <c r="T8" s="326"/>
      <c r="U8" s="326"/>
      <c r="V8" s="326"/>
      <c r="W8" s="326"/>
      <c r="X8" s="147"/>
    </row>
    <row r="9" spans="1:24" s="5" customFormat="1" ht="15.75" customHeight="1">
      <c r="A9" s="152"/>
      <c r="B9" s="300"/>
      <c r="C9" s="300"/>
      <c r="D9" s="300"/>
      <c r="E9" s="300"/>
      <c r="F9" s="147"/>
      <c r="G9" s="147"/>
      <c r="H9" s="147"/>
      <c r="I9" s="147"/>
      <c r="J9" s="147"/>
      <c r="K9" s="147"/>
      <c r="L9" s="147"/>
      <c r="M9" s="147"/>
      <c r="N9" s="155"/>
      <c r="O9" s="147"/>
      <c r="P9" s="147"/>
      <c r="Q9" s="190"/>
      <c r="R9" s="190"/>
      <c r="S9" s="190"/>
      <c r="T9" s="190"/>
      <c r="U9" s="190"/>
      <c r="V9" s="190"/>
      <c r="W9" s="190"/>
      <c r="X9" s="147"/>
    </row>
    <row r="10" spans="1:24" s="5" customFormat="1" ht="12.75" customHeight="1">
      <c r="A10" s="152"/>
      <c r="B10" s="335" t="s">
        <v>155</v>
      </c>
      <c r="C10" s="335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55"/>
      <c r="O10" s="147"/>
      <c r="P10" s="147"/>
      <c r="Q10" s="191"/>
      <c r="R10" s="165"/>
      <c r="S10" s="147"/>
      <c r="T10" s="192"/>
      <c r="U10" s="192"/>
      <c r="V10" s="192"/>
      <c r="W10" s="189"/>
      <c r="X10" s="147"/>
    </row>
    <row r="11" spans="1:24" s="5" customFormat="1" ht="16.5" customHeight="1">
      <c r="A11" s="152"/>
      <c r="B11" s="335"/>
      <c r="C11" s="335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55"/>
      <c r="O11" s="147"/>
      <c r="P11" s="147"/>
      <c r="Q11" s="324" t="s">
        <v>338</v>
      </c>
      <c r="R11" s="324"/>
      <c r="S11" s="324"/>
      <c r="T11" s="324"/>
      <c r="U11" s="324"/>
      <c r="V11" s="324"/>
      <c r="W11" s="324"/>
      <c r="X11" s="147"/>
    </row>
    <row r="12" spans="1:24" s="5" customFormat="1" ht="15" customHeight="1">
      <c r="A12" s="152"/>
      <c r="B12" s="150" t="s">
        <v>375</v>
      </c>
      <c r="C12" s="150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55"/>
      <c r="O12" s="147"/>
      <c r="P12" s="147"/>
      <c r="Q12" s="330" t="s">
        <v>153</v>
      </c>
      <c r="R12" s="330"/>
      <c r="S12" s="330"/>
      <c r="T12" s="330"/>
      <c r="U12" s="330"/>
      <c r="V12" s="330"/>
      <c r="W12" s="330"/>
      <c r="X12" s="147"/>
    </row>
    <row r="13" spans="1:24" s="8" customFormat="1" ht="18" customHeight="1">
      <c r="A13" s="193"/>
      <c r="B13" s="181" t="s">
        <v>376</v>
      </c>
      <c r="C13" s="181"/>
      <c r="D13" s="150"/>
      <c r="E13" s="150"/>
      <c r="F13" s="164"/>
      <c r="G13" s="164"/>
      <c r="H13" s="164"/>
      <c r="I13" s="163"/>
      <c r="J13" s="163"/>
      <c r="K13" s="163"/>
      <c r="L13" s="163"/>
      <c r="M13" s="164"/>
      <c r="N13" s="163"/>
      <c r="O13" s="163"/>
      <c r="P13" s="163"/>
      <c r="Q13" s="333" t="s">
        <v>154</v>
      </c>
      <c r="R13" s="333"/>
      <c r="S13" s="333"/>
      <c r="T13" s="333"/>
      <c r="U13" s="333"/>
      <c r="V13" s="333"/>
      <c r="W13" s="333"/>
      <c r="X13" s="164"/>
    </row>
    <row r="14" spans="1:24" s="8" customFormat="1" ht="12.75" customHeight="1">
      <c r="A14" s="193"/>
      <c r="B14" s="181" t="s">
        <v>374</v>
      </c>
      <c r="C14" s="181"/>
      <c r="D14" s="150"/>
      <c r="E14" s="150"/>
      <c r="F14" s="164"/>
      <c r="G14" s="164"/>
      <c r="H14" s="164"/>
      <c r="I14" s="163"/>
      <c r="J14" s="163"/>
      <c r="K14" s="163"/>
      <c r="L14" s="163"/>
      <c r="M14" s="164"/>
      <c r="N14" s="163"/>
      <c r="O14" s="163"/>
      <c r="P14" s="163"/>
      <c r="Q14" s="333"/>
      <c r="R14" s="333"/>
      <c r="S14" s="333"/>
      <c r="T14" s="333"/>
      <c r="U14" s="333"/>
      <c r="V14" s="333"/>
      <c r="W14" s="333"/>
      <c r="X14" s="164"/>
    </row>
    <row r="15" spans="1:24" s="23" customFormat="1" ht="30" customHeight="1">
      <c r="A15" s="79"/>
      <c r="B15" s="128"/>
      <c r="C15" s="128"/>
      <c r="D15" s="128"/>
      <c r="E15" s="128"/>
      <c r="F15" s="128"/>
      <c r="G15" s="128"/>
      <c r="H15" s="194" t="s">
        <v>156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9"/>
      <c r="T15" s="129"/>
      <c r="U15" s="130"/>
      <c r="V15" s="130"/>
      <c r="W15" s="130"/>
    </row>
    <row r="16" spans="1:24" s="17" customFormat="1" ht="18.600000000000001" customHeight="1">
      <c r="A16" s="195"/>
      <c r="B16" s="196"/>
      <c r="C16" s="196"/>
      <c r="D16" s="196"/>
      <c r="E16" s="196"/>
      <c r="F16" s="196"/>
      <c r="G16" s="196"/>
      <c r="H16" s="194" t="s">
        <v>157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7"/>
      <c r="T16" s="197"/>
      <c r="U16" s="130"/>
      <c r="V16" s="130"/>
      <c r="W16" s="130"/>
      <c r="X16" s="23"/>
    </row>
    <row r="17" spans="1:24" s="17" customFormat="1" ht="17.45" customHeight="1">
      <c r="A17" s="198"/>
      <c r="B17" s="199"/>
      <c r="C17" s="199"/>
      <c r="D17" s="199"/>
      <c r="E17" s="199"/>
      <c r="F17" s="199"/>
      <c r="G17" s="199"/>
      <c r="H17" s="68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30"/>
      <c r="W17" s="130"/>
      <c r="X17" s="23"/>
    </row>
    <row r="18" spans="1:24" s="17" customFormat="1" ht="20.25" customHeight="1">
      <c r="A18" s="198"/>
      <c r="B18" s="198"/>
      <c r="C18" s="336" t="s">
        <v>325</v>
      </c>
      <c r="D18" s="336"/>
      <c r="E18" s="336"/>
      <c r="F18" s="336"/>
      <c r="G18" s="336"/>
      <c r="H18" s="336"/>
      <c r="I18" s="336"/>
      <c r="J18" s="336"/>
      <c r="K18" s="336"/>
      <c r="L18" s="336"/>
      <c r="M18" s="200"/>
      <c r="N18" s="200"/>
      <c r="O18" s="198"/>
      <c r="P18" s="198"/>
      <c r="Q18" s="198"/>
      <c r="R18" s="201"/>
      <c r="S18" s="198"/>
      <c r="T18" s="198"/>
      <c r="U18" s="198"/>
      <c r="V18" s="198"/>
      <c r="W18" s="198"/>
      <c r="X18" s="23"/>
    </row>
    <row r="19" spans="1:24" s="17" customFormat="1" ht="21.75" customHeight="1">
      <c r="A19" s="198"/>
      <c r="B19" s="198"/>
      <c r="C19" s="198"/>
      <c r="D19" s="198"/>
      <c r="E19" s="198"/>
      <c r="F19" s="198"/>
      <c r="G19" s="198"/>
      <c r="H19" s="72" t="s">
        <v>47</v>
      </c>
      <c r="I19" s="198"/>
      <c r="J19" s="198"/>
      <c r="K19" s="198"/>
      <c r="L19" s="198"/>
      <c r="M19" s="200"/>
      <c r="N19" s="200"/>
      <c r="O19" s="198"/>
      <c r="P19" s="198"/>
      <c r="Q19" s="198"/>
      <c r="R19" s="201"/>
      <c r="S19" s="201"/>
      <c r="T19" s="202"/>
      <c r="U19" s="202"/>
      <c r="V19" s="202"/>
      <c r="W19" s="202"/>
      <c r="X19" s="23"/>
    </row>
    <row r="20" spans="1:24" s="17" customFormat="1" ht="15.75" customHeight="1" thickBot="1">
      <c r="A20" s="198"/>
      <c r="B20" s="198"/>
      <c r="C20" s="198"/>
      <c r="D20" s="198"/>
      <c r="E20" s="203"/>
      <c r="F20" s="203"/>
      <c r="G20" s="200"/>
      <c r="H20" s="198"/>
      <c r="I20" s="203"/>
      <c r="J20" s="203"/>
      <c r="K20" s="203"/>
      <c r="L20" s="203"/>
      <c r="M20" s="200"/>
      <c r="N20" s="200"/>
      <c r="O20" s="198"/>
      <c r="P20" s="198"/>
      <c r="Q20" s="198"/>
      <c r="R20" s="201"/>
      <c r="S20" s="201"/>
      <c r="T20" s="202"/>
      <c r="U20" s="202"/>
      <c r="V20" s="202"/>
      <c r="W20" s="202"/>
      <c r="X20" s="23"/>
    </row>
    <row r="21" spans="1:24" s="17" customFormat="1" ht="62.25" customHeight="1" thickBot="1">
      <c r="A21" s="327" t="s">
        <v>0</v>
      </c>
      <c r="B21" s="320" t="s">
        <v>1</v>
      </c>
      <c r="C21" s="320" t="s">
        <v>72</v>
      </c>
      <c r="D21" s="308" t="s">
        <v>158</v>
      </c>
      <c r="E21" s="309"/>
      <c r="F21" s="309"/>
      <c r="G21" s="309"/>
      <c r="H21" s="309"/>
      <c r="I21" s="309"/>
      <c r="J21" s="310"/>
      <c r="K21" s="320" t="s">
        <v>371</v>
      </c>
      <c r="L21" s="320" t="s">
        <v>159</v>
      </c>
      <c r="M21" s="320" t="s">
        <v>160</v>
      </c>
      <c r="N21" s="308" t="s">
        <v>161</v>
      </c>
      <c r="O21" s="310"/>
      <c r="P21" s="308" t="s">
        <v>162</v>
      </c>
      <c r="Q21" s="309"/>
      <c r="R21" s="309"/>
      <c r="S21" s="310"/>
      <c r="T21" s="320" t="s">
        <v>163</v>
      </c>
      <c r="U21" s="320" t="s">
        <v>77</v>
      </c>
      <c r="V21" s="320" t="s">
        <v>78</v>
      </c>
      <c r="W21" s="320" t="s">
        <v>164</v>
      </c>
      <c r="X21" s="320" t="s">
        <v>165</v>
      </c>
    </row>
    <row r="22" spans="1:24" s="17" customFormat="1" ht="105" customHeight="1" thickBot="1">
      <c r="A22" s="328"/>
      <c r="B22" s="321"/>
      <c r="C22" s="321"/>
      <c r="D22" s="320" t="s">
        <v>79</v>
      </c>
      <c r="E22" s="308" t="s">
        <v>80</v>
      </c>
      <c r="F22" s="309"/>
      <c r="G22" s="309"/>
      <c r="H22" s="309"/>
      <c r="I22" s="309"/>
      <c r="J22" s="310"/>
      <c r="K22" s="321"/>
      <c r="L22" s="321"/>
      <c r="M22" s="321"/>
      <c r="N22" s="320" t="s">
        <v>81</v>
      </c>
      <c r="O22" s="320" t="s">
        <v>82</v>
      </c>
      <c r="P22" s="320" t="s">
        <v>166</v>
      </c>
      <c r="Q22" s="320" t="s">
        <v>167</v>
      </c>
      <c r="R22" s="320" t="s">
        <v>168</v>
      </c>
      <c r="S22" s="320" t="s">
        <v>169</v>
      </c>
      <c r="T22" s="321"/>
      <c r="U22" s="321"/>
      <c r="V22" s="321"/>
      <c r="W22" s="321"/>
      <c r="X22" s="321"/>
    </row>
    <row r="23" spans="1:24" s="22" customFormat="1" ht="105" customHeight="1" thickBot="1">
      <c r="A23" s="328"/>
      <c r="B23" s="321"/>
      <c r="C23" s="321"/>
      <c r="D23" s="321"/>
      <c r="E23" s="320" t="s">
        <v>85</v>
      </c>
      <c r="F23" s="320" t="s">
        <v>6</v>
      </c>
      <c r="G23" s="320" t="s">
        <v>372</v>
      </c>
      <c r="H23" s="320" t="s">
        <v>373</v>
      </c>
      <c r="I23" s="308" t="s">
        <v>170</v>
      </c>
      <c r="J23" s="310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</row>
    <row r="24" spans="1:24" s="62" customFormat="1" ht="22.5" customHeight="1" thickBot="1">
      <c r="A24" s="329"/>
      <c r="B24" s="322"/>
      <c r="C24" s="322"/>
      <c r="D24" s="322"/>
      <c r="E24" s="322"/>
      <c r="F24" s="322"/>
      <c r="G24" s="322"/>
      <c r="H24" s="322"/>
      <c r="I24" s="204" t="s">
        <v>171</v>
      </c>
      <c r="J24" s="204" t="s">
        <v>172</v>
      </c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</row>
    <row r="25" spans="1:24" s="17" customFormat="1" ht="15.75" customHeight="1" thickBot="1">
      <c r="A25" s="90">
        <v>1</v>
      </c>
      <c r="B25" s="91">
        <v>2</v>
      </c>
      <c r="C25" s="91">
        <v>3</v>
      </c>
      <c r="D25" s="91">
        <v>4</v>
      </c>
      <c r="E25" s="91">
        <v>5</v>
      </c>
      <c r="F25" s="91">
        <v>6</v>
      </c>
      <c r="G25" s="91">
        <v>7</v>
      </c>
      <c r="H25" s="91">
        <v>8</v>
      </c>
      <c r="I25" s="91">
        <v>9</v>
      </c>
      <c r="J25" s="91">
        <v>10</v>
      </c>
      <c r="K25" s="91">
        <v>11</v>
      </c>
      <c r="L25" s="91">
        <v>12</v>
      </c>
      <c r="M25" s="91">
        <v>13</v>
      </c>
      <c r="N25" s="91">
        <v>14</v>
      </c>
      <c r="O25" s="91">
        <v>15</v>
      </c>
      <c r="P25" s="91">
        <v>16</v>
      </c>
      <c r="Q25" s="91">
        <v>17</v>
      </c>
      <c r="R25" s="91">
        <v>18</v>
      </c>
      <c r="S25" s="91">
        <v>19</v>
      </c>
      <c r="T25" s="91">
        <v>20</v>
      </c>
      <c r="U25" s="91">
        <v>21</v>
      </c>
      <c r="V25" s="91">
        <v>22</v>
      </c>
      <c r="W25" s="91">
        <v>23</v>
      </c>
      <c r="X25" s="91">
        <v>24</v>
      </c>
    </row>
    <row r="26" spans="1:24" s="17" customFormat="1" ht="15.75" customHeight="1" thickBot="1">
      <c r="A26" s="90" t="s">
        <v>91</v>
      </c>
      <c r="B26" s="311" t="s">
        <v>4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3"/>
    </row>
    <row r="27" spans="1:24" s="17" customFormat="1" ht="15.75" customHeight="1" thickBot="1">
      <c r="A27" s="92"/>
      <c r="B27" s="311" t="s">
        <v>92</v>
      </c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3"/>
    </row>
    <row r="28" spans="1:24" s="17" customFormat="1" ht="12.75" customHeight="1" thickBot="1">
      <c r="A28" s="93"/>
      <c r="B28" s="308" t="s">
        <v>11</v>
      </c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10"/>
    </row>
    <row r="29" spans="1:24" s="17" customFormat="1" ht="15.75" customHeight="1" thickBot="1">
      <c r="A29" s="77"/>
      <c r="B29" s="78"/>
      <c r="C29" s="78"/>
      <c r="D29" s="78"/>
      <c r="E29" s="78" t="s">
        <v>93</v>
      </c>
      <c r="F29" s="78" t="s">
        <v>93</v>
      </c>
      <c r="G29" s="78" t="s">
        <v>93</v>
      </c>
      <c r="H29" s="78" t="s">
        <v>93</v>
      </c>
      <c r="I29" s="78" t="s">
        <v>93</v>
      </c>
      <c r="J29" s="78" t="s">
        <v>93</v>
      </c>
      <c r="K29" s="78" t="s">
        <v>93</v>
      </c>
      <c r="L29" s="78" t="s">
        <v>93</v>
      </c>
      <c r="M29" s="78" t="s">
        <v>93</v>
      </c>
      <c r="N29" s="78"/>
      <c r="O29" s="78"/>
      <c r="P29" s="205"/>
      <c r="Q29" s="205"/>
      <c r="R29" s="78"/>
      <c r="S29" s="78"/>
      <c r="T29" s="78"/>
      <c r="U29" s="78"/>
      <c r="V29" s="78"/>
      <c r="W29" s="78"/>
      <c r="X29" s="78"/>
    </row>
    <row r="30" spans="1:24" s="17" customFormat="1" ht="15" customHeight="1" thickBot="1">
      <c r="A30" s="308" t="s">
        <v>94</v>
      </c>
      <c r="B30" s="309"/>
      <c r="C30" s="310"/>
      <c r="D30" s="205"/>
      <c r="E30" s="78" t="s">
        <v>93</v>
      </c>
      <c r="F30" s="78" t="s">
        <v>93</v>
      </c>
      <c r="G30" s="78"/>
      <c r="H30" s="78"/>
      <c r="I30" s="78"/>
      <c r="J30" s="78"/>
      <c r="K30" s="78"/>
      <c r="L30" s="78"/>
      <c r="M30" s="78"/>
      <c r="N30" s="78"/>
      <c r="O30" s="78"/>
      <c r="P30" s="205"/>
      <c r="Q30" s="205"/>
      <c r="R30" s="78"/>
      <c r="S30" s="78"/>
      <c r="T30" s="78"/>
      <c r="U30" s="78"/>
      <c r="V30" s="78"/>
      <c r="W30" s="78"/>
      <c r="X30" s="78"/>
    </row>
    <row r="31" spans="1:24" s="17" customFormat="1" ht="15" customHeight="1" thickBot="1">
      <c r="A31" s="93"/>
      <c r="B31" s="308" t="s">
        <v>17</v>
      </c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10"/>
    </row>
    <row r="32" spans="1:24" s="17" customFormat="1" ht="15" customHeight="1" thickBot="1">
      <c r="A32" s="77"/>
      <c r="B32" s="78"/>
      <c r="C32" s="78"/>
      <c r="D32" s="78"/>
      <c r="E32" s="78" t="s">
        <v>93</v>
      </c>
      <c r="F32" s="78" t="s">
        <v>93</v>
      </c>
      <c r="G32" s="78" t="s">
        <v>93</v>
      </c>
      <c r="H32" s="78" t="s">
        <v>93</v>
      </c>
      <c r="I32" s="78" t="s">
        <v>93</v>
      </c>
      <c r="J32" s="78" t="s">
        <v>93</v>
      </c>
      <c r="K32" s="78" t="s">
        <v>93</v>
      </c>
      <c r="L32" s="78" t="s">
        <v>93</v>
      </c>
      <c r="M32" s="78" t="s">
        <v>93</v>
      </c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spans="1:24" s="17" customFormat="1" ht="15.75" customHeight="1" thickBot="1">
      <c r="A33" s="308" t="s">
        <v>95</v>
      </c>
      <c r="B33" s="309"/>
      <c r="C33" s="310"/>
      <c r="D33" s="78"/>
      <c r="E33" s="78" t="s">
        <v>93</v>
      </c>
      <c r="F33" s="78" t="s">
        <v>93</v>
      </c>
      <c r="G33" s="78"/>
      <c r="H33" s="78"/>
      <c r="I33" s="78"/>
      <c r="J33" s="78"/>
      <c r="K33" s="78"/>
      <c r="L33" s="78"/>
      <c r="M33" s="78"/>
      <c r="N33" s="78"/>
      <c r="O33" s="78"/>
      <c r="P33" s="205"/>
      <c r="Q33" s="205"/>
      <c r="R33" s="78"/>
      <c r="S33" s="78"/>
      <c r="T33" s="78"/>
      <c r="U33" s="78"/>
      <c r="V33" s="78"/>
      <c r="W33" s="78"/>
      <c r="X33" s="78"/>
    </row>
    <row r="34" spans="1:24" s="17" customFormat="1" ht="14.25" customHeight="1" thickBot="1">
      <c r="A34" s="93"/>
      <c r="B34" s="308" t="s">
        <v>12</v>
      </c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10"/>
    </row>
    <row r="35" spans="1:24" s="17" customFormat="1" ht="14.25" customHeight="1" thickBot="1">
      <c r="A35" s="77"/>
      <c r="B35" s="78"/>
      <c r="C35" s="78"/>
      <c r="D35" s="78"/>
      <c r="E35" s="78" t="s">
        <v>93</v>
      </c>
      <c r="F35" s="78" t="s">
        <v>93</v>
      </c>
      <c r="G35" s="78" t="s">
        <v>93</v>
      </c>
      <c r="H35" s="78" t="s">
        <v>93</v>
      </c>
      <c r="I35" s="78" t="s">
        <v>93</v>
      </c>
      <c r="J35" s="78" t="s">
        <v>93</v>
      </c>
      <c r="K35" s="78" t="s">
        <v>93</v>
      </c>
      <c r="L35" s="78" t="s">
        <v>93</v>
      </c>
      <c r="M35" s="78" t="s">
        <v>93</v>
      </c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s="17" customFormat="1" ht="16.5" thickBot="1">
      <c r="A36" s="308" t="s">
        <v>96</v>
      </c>
      <c r="B36" s="309"/>
      <c r="C36" s="310"/>
      <c r="D36" s="78"/>
      <c r="E36" s="78" t="s">
        <v>93</v>
      </c>
      <c r="F36" s="78" t="s">
        <v>93</v>
      </c>
      <c r="G36" s="78"/>
      <c r="H36" s="78"/>
      <c r="I36" s="78"/>
      <c r="J36" s="78"/>
      <c r="K36" s="78"/>
      <c r="L36" s="78"/>
      <c r="M36" s="78"/>
      <c r="N36" s="78"/>
      <c r="O36" s="78"/>
      <c r="P36" s="205"/>
      <c r="Q36" s="205"/>
      <c r="R36" s="78"/>
      <c r="S36" s="78"/>
      <c r="T36" s="78"/>
      <c r="U36" s="78"/>
      <c r="V36" s="78"/>
      <c r="W36" s="78"/>
      <c r="X36" s="78"/>
    </row>
    <row r="37" spans="1:24" s="17" customFormat="1" ht="15.75" customHeight="1" thickBot="1">
      <c r="A37" s="308" t="s">
        <v>97</v>
      </c>
      <c r="B37" s="309"/>
      <c r="C37" s="310"/>
      <c r="D37" s="78"/>
      <c r="E37" s="78" t="s">
        <v>93</v>
      </c>
      <c r="F37" s="78" t="s">
        <v>93</v>
      </c>
      <c r="G37" s="78"/>
      <c r="H37" s="78"/>
      <c r="I37" s="78"/>
      <c r="J37" s="78"/>
      <c r="K37" s="78"/>
      <c r="L37" s="78"/>
      <c r="M37" s="78"/>
      <c r="N37" s="78"/>
      <c r="O37" s="78"/>
      <c r="P37" s="205"/>
      <c r="Q37" s="205"/>
      <c r="R37" s="78"/>
      <c r="S37" s="78"/>
      <c r="T37" s="78"/>
      <c r="U37" s="78"/>
      <c r="V37" s="78"/>
      <c r="W37" s="78"/>
      <c r="X37" s="78"/>
    </row>
    <row r="38" spans="1:24" s="17" customFormat="1" ht="15" customHeight="1" thickBot="1">
      <c r="A38" s="92"/>
      <c r="B38" s="311" t="s">
        <v>98</v>
      </c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2"/>
      <c r="U38" s="312"/>
      <c r="V38" s="312"/>
      <c r="W38" s="312"/>
      <c r="X38" s="313"/>
    </row>
    <row r="39" spans="1:24" s="17" customFormat="1" ht="15" customHeight="1" thickBot="1">
      <c r="A39" s="93"/>
      <c r="B39" s="308" t="s">
        <v>11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10"/>
    </row>
    <row r="40" spans="1:24" s="17" customFormat="1" ht="14.25" customHeight="1" thickBot="1">
      <c r="A40" s="77"/>
      <c r="B40" s="78"/>
      <c r="C40" s="78"/>
      <c r="D40" s="78"/>
      <c r="E40" s="78" t="s">
        <v>93</v>
      </c>
      <c r="F40" s="78" t="s">
        <v>93</v>
      </c>
      <c r="G40" s="78" t="s">
        <v>93</v>
      </c>
      <c r="H40" s="78" t="s">
        <v>93</v>
      </c>
      <c r="I40" s="78" t="s">
        <v>93</v>
      </c>
      <c r="J40" s="78" t="s">
        <v>93</v>
      </c>
      <c r="K40" s="78" t="s">
        <v>93</v>
      </c>
      <c r="L40" s="78" t="s">
        <v>93</v>
      </c>
      <c r="M40" s="78" t="s">
        <v>93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spans="1:24" s="17" customFormat="1" ht="54.75" customHeight="1" thickBot="1">
      <c r="A41" s="168" t="s">
        <v>216</v>
      </c>
      <c r="B41" s="97" t="s">
        <v>198</v>
      </c>
      <c r="C41" s="168" t="s">
        <v>234</v>
      </c>
      <c r="D41" s="104">
        <v>5221.3999999999996</v>
      </c>
      <c r="E41" s="78" t="s">
        <v>93</v>
      </c>
      <c r="F41" s="78" t="s">
        <v>93</v>
      </c>
      <c r="G41" s="78" t="s">
        <v>93</v>
      </c>
      <c r="H41" s="78" t="s">
        <v>93</v>
      </c>
      <c r="I41" s="78" t="s">
        <v>93</v>
      </c>
      <c r="J41" s="78" t="s">
        <v>93</v>
      </c>
      <c r="K41" s="78" t="s">
        <v>93</v>
      </c>
      <c r="L41" s="78" t="s">
        <v>93</v>
      </c>
      <c r="M41" s="78" t="s">
        <v>93</v>
      </c>
      <c r="N41" s="131"/>
      <c r="O41" s="131"/>
      <c r="P41" s="206"/>
      <c r="Q41" s="206"/>
      <c r="R41" s="131"/>
      <c r="S41" s="131"/>
      <c r="T41" s="145">
        <v>2.87</v>
      </c>
      <c r="U41" s="131"/>
      <c r="V41" s="145">
        <v>66.150000000000006</v>
      </c>
      <c r="W41" s="131"/>
      <c r="X41" s="131"/>
    </row>
    <row r="42" spans="1:24" s="17" customFormat="1" ht="108" customHeight="1" thickBot="1">
      <c r="A42" s="168" t="s">
        <v>217</v>
      </c>
      <c r="B42" s="102" t="s">
        <v>204</v>
      </c>
      <c r="C42" s="168" t="s">
        <v>234</v>
      </c>
      <c r="D42" s="104">
        <v>4286.3999999999996</v>
      </c>
      <c r="E42" s="78" t="s">
        <v>93</v>
      </c>
      <c r="F42" s="78" t="s">
        <v>93</v>
      </c>
      <c r="G42" s="78" t="s">
        <v>93</v>
      </c>
      <c r="H42" s="78" t="s">
        <v>93</v>
      </c>
      <c r="I42" s="78" t="s">
        <v>93</v>
      </c>
      <c r="J42" s="78" t="s">
        <v>93</v>
      </c>
      <c r="K42" s="78" t="s">
        <v>93</v>
      </c>
      <c r="L42" s="78" t="s">
        <v>93</v>
      </c>
      <c r="M42" s="78" t="s">
        <v>93</v>
      </c>
      <c r="N42" s="131"/>
      <c r="O42" s="131"/>
      <c r="P42" s="206"/>
      <c r="Q42" s="206"/>
      <c r="R42" s="131"/>
      <c r="S42" s="131"/>
      <c r="T42" s="145">
        <v>2.34</v>
      </c>
      <c r="U42" s="131"/>
      <c r="V42" s="145">
        <v>94.97</v>
      </c>
      <c r="W42" s="131"/>
      <c r="X42" s="131"/>
    </row>
    <row r="43" spans="1:24" s="17" customFormat="1" ht="71.25" customHeight="1" thickBot="1">
      <c r="A43" s="168" t="s">
        <v>218</v>
      </c>
      <c r="B43" s="102" t="s">
        <v>205</v>
      </c>
      <c r="C43" s="168" t="s">
        <v>234</v>
      </c>
      <c r="D43" s="104">
        <v>1451</v>
      </c>
      <c r="E43" s="78" t="s">
        <v>93</v>
      </c>
      <c r="F43" s="78" t="s">
        <v>93</v>
      </c>
      <c r="G43" s="78" t="s">
        <v>93</v>
      </c>
      <c r="H43" s="78" t="s">
        <v>93</v>
      </c>
      <c r="I43" s="78" t="s">
        <v>93</v>
      </c>
      <c r="J43" s="78" t="s">
        <v>93</v>
      </c>
      <c r="K43" s="78" t="s">
        <v>93</v>
      </c>
      <c r="L43" s="78" t="s">
        <v>93</v>
      </c>
      <c r="M43" s="78" t="s">
        <v>93</v>
      </c>
      <c r="N43" s="131"/>
      <c r="O43" s="131"/>
      <c r="P43" s="206"/>
      <c r="Q43" s="206"/>
      <c r="R43" s="131"/>
      <c r="S43" s="131"/>
      <c r="T43" s="145">
        <v>1.64</v>
      </c>
      <c r="U43" s="131"/>
      <c r="V43" s="145"/>
      <c r="W43" s="131"/>
      <c r="X43" s="131"/>
    </row>
    <row r="44" spans="1:24" s="17" customFormat="1" ht="121.5" customHeight="1" thickBot="1">
      <c r="A44" s="168" t="s">
        <v>219</v>
      </c>
      <c r="B44" s="102" t="s">
        <v>206</v>
      </c>
      <c r="C44" s="168" t="s">
        <v>234</v>
      </c>
      <c r="D44" s="104">
        <v>39.6</v>
      </c>
      <c r="E44" s="78" t="s">
        <v>93</v>
      </c>
      <c r="F44" s="78" t="s">
        <v>93</v>
      </c>
      <c r="G44" s="78" t="s">
        <v>93</v>
      </c>
      <c r="H44" s="78" t="s">
        <v>93</v>
      </c>
      <c r="I44" s="78" t="s">
        <v>93</v>
      </c>
      <c r="J44" s="78" t="s">
        <v>93</v>
      </c>
      <c r="K44" s="78" t="s">
        <v>93</v>
      </c>
      <c r="L44" s="78" t="s">
        <v>93</v>
      </c>
      <c r="M44" s="78" t="s">
        <v>93</v>
      </c>
      <c r="N44" s="131"/>
      <c r="O44" s="131"/>
      <c r="P44" s="206"/>
      <c r="Q44" s="206"/>
      <c r="R44" s="131"/>
      <c r="S44" s="131"/>
      <c r="T44" s="145"/>
      <c r="U44" s="131"/>
      <c r="V44" s="145"/>
      <c r="W44" s="131"/>
      <c r="X44" s="131"/>
    </row>
    <row r="45" spans="1:24" s="17" customFormat="1" ht="114.75" customHeight="1" thickBot="1">
      <c r="A45" s="168" t="s">
        <v>220</v>
      </c>
      <c r="B45" s="102" t="s">
        <v>207</v>
      </c>
      <c r="C45" s="168" t="s">
        <v>234</v>
      </c>
      <c r="D45" s="104">
        <v>108.2</v>
      </c>
      <c r="E45" s="78" t="s">
        <v>93</v>
      </c>
      <c r="F45" s="78" t="s">
        <v>93</v>
      </c>
      <c r="G45" s="78" t="s">
        <v>93</v>
      </c>
      <c r="H45" s="78" t="s">
        <v>93</v>
      </c>
      <c r="I45" s="78" t="s">
        <v>93</v>
      </c>
      <c r="J45" s="78" t="s">
        <v>93</v>
      </c>
      <c r="K45" s="78" t="s">
        <v>93</v>
      </c>
      <c r="L45" s="78" t="s">
        <v>93</v>
      </c>
      <c r="M45" s="78" t="s">
        <v>93</v>
      </c>
      <c r="N45" s="131"/>
      <c r="O45" s="131"/>
      <c r="P45" s="206"/>
      <c r="Q45" s="206"/>
      <c r="R45" s="131"/>
      <c r="S45" s="131"/>
      <c r="T45" s="145"/>
      <c r="U45" s="131"/>
      <c r="V45" s="145"/>
      <c r="W45" s="131"/>
      <c r="X45" s="131"/>
    </row>
    <row r="46" spans="1:24" s="17" customFormat="1" ht="161.25" customHeight="1" thickBot="1">
      <c r="A46" s="168" t="s">
        <v>221</v>
      </c>
      <c r="B46" s="102" t="s">
        <v>208</v>
      </c>
      <c r="C46" s="168" t="s">
        <v>234</v>
      </c>
      <c r="D46" s="104">
        <v>72.400000000000006</v>
      </c>
      <c r="E46" s="78" t="s">
        <v>93</v>
      </c>
      <c r="F46" s="78" t="s">
        <v>93</v>
      </c>
      <c r="G46" s="78" t="s">
        <v>93</v>
      </c>
      <c r="H46" s="78" t="s">
        <v>93</v>
      </c>
      <c r="I46" s="78" t="s">
        <v>93</v>
      </c>
      <c r="J46" s="78" t="s">
        <v>93</v>
      </c>
      <c r="K46" s="78" t="s">
        <v>93</v>
      </c>
      <c r="L46" s="78" t="s">
        <v>93</v>
      </c>
      <c r="M46" s="78" t="s">
        <v>93</v>
      </c>
      <c r="N46" s="131"/>
      <c r="O46" s="131"/>
      <c r="P46" s="206"/>
      <c r="Q46" s="206"/>
      <c r="R46" s="131"/>
      <c r="S46" s="131"/>
      <c r="T46" s="145"/>
      <c r="U46" s="131"/>
      <c r="V46" s="145"/>
      <c r="W46" s="131"/>
      <c r="X46" s="131"/>
    </row>
    <row r="47" spans="1:24" s="17" customFormat="1" ht="95.25" thickBot="1">
      <c r="A47" s="168" t="s">
        <v>222</v>
      </c>
      <c r="B47" s="102" t="s">
        <v>209</v>
      </c>
      <c r="C47" s="168" t="s">
        <v>234</v>
      </c>
      <c r="D47" s="104">
        <v>48.6</v>
      </c>
      <c r="E47" s="78" t="s">
        <v>93</v>
      </c>
      <c r="F47" s="78" t="s">
        <v>93</v>
      </c>
      <c r="G47" s="78" t="s">
        <v>93</v>
      </c>
      <c r="H47" s="78" t="s">
        <v>93</v>
      </c>
      <c r="I47" s="78" t="s">
        <v>93</v>
      </c>
      <c r="J47" s="78" t="s">
        <v>93</v>
      </c>
      <c r="K47" s="78" t="s">
        <v>93</v>
      </c>
      <c r="L47" s="78" t="s">
        <v>93</v>
      </c>
      <c r="M47" s="78" t="s">
        <v>93</v>
      </c>
      <c r="N47" s="131"/>
      <c r="O47" s="131"/>
      <c r="P47" s="206"/>
      <c r="Q47" s="206"/>
      <c r="R47" s="131"/>
      <c r="S47" s="131"/>
      <c r="T47" s="145"/>
      <c r="U47" s="131"/>
      <c r="V47" s="145"/>
      <c r="W47" s="131"/>
      <c r="X47" s="131"/>
    </row>
    <row r="48" spans="1:24" s="17" customFormat="1" ht="63.75" thickBot="1">
      <c r="A48" s="168" t="s">
        <v>223</v>
      </c>
      <c r="B48" s="102" t="s">
        <v>210</v>
      </c>
      <c r="C48" s="168" t="s">
        <v>234</v>
      </c>
      <c r="D48" s="104">
        <v>109.3</v>
      </c>
      <c r="E48" s="78" t="s">
        <v>93</v>
      </c>
      <c r="F48" s="78" t="s">
        <v>93</v>
      </c>
      <c r="G48" s="78" t="s">
        <v>93</v>
      </c>
      <c r="H48" s="78" t="s">
        <v>93</v>
      </c>
      <c r="I48" s="78" t="s">
        <v>93</v>
      </c>
      <c r="J48" s="78" t="s">
        <v>93</v>
      </c>
      <c r="K48" s="78" t="s">
        <v>93</v>
      </c>
      <c r="L48" s="78" t="s">
        <v>93</v>
      </c>
      <c r="M48" s="78" t="s">
        <v>93</v>
      </c>
      <c r="N48" s="131"/>
      <c r="O48" s="131"/>
      <c r="P48" s="206"/>
      <c r="Q48" s="206"/>
      <c r="R48" s="131"/>
      <c r="S48" s="131"/>
      <c r="T48" s="145"/>
      <c r="U48" s="131"/>
      <c r="V48" s="145"/>
      <c r="W48" s="131"/>
      <c r="X48" s="131"/>
    </row>
    <row r="49" spans="1:24" s="17" customFormat="1" ht="63.75" thickBot="1">
      <c r="A49" s="168" t="s">
        <v>224</v>
      </c>
      <c r="B49" s="102" t="s">
        <v>211</v>
      </c>
      <c r="C49" s="168" t="s">
        <v>234</v>
      </c>
      <c r="D49" s="104">
        <v>110.2</v>
      </c>
      <c r="E49" s="78" t="s">
        <v>93</v>
      </c>
      <c r="F49" s="78" t="s">
        <v>93</v>
      </c>
      <c r="G49" s="78" t="s">
        <v>93</v>
      </c>
      <c r="H49" s="78" t="s">
        <v>93</v>
      </c>
      <c r="I49" s="78" t="s">
        <v>93</v>
      </c>
      <c r="J49" s="78" t="s">
        <v>93</v>
      </c>
      <c r="K49" s="78" t="s">
        <v>93</v>
      </c>
      <c r="L49" s="78" t="s">
        <v>93</v>
      </c>
      <c r="M49" s="78" t="s">
        <v>93</v>
      </c>
      <c r="N49" s="131"/>
      <c r="O49" s="131"/>
      <c r="P49" s="206"/>
      <c r="Q49" s="206"/>
      <c r="R49" s="131"/>
      <c r="S49" s="131"/>
      <c r="T49" s="145"/>
      <c r="U49" s="131"/>
      <c r="V49" s="145"/>
      <c r="W49" s="131"/>
      <c r="X49" s="131"/>
    </row>
    <row r="50" spans="1:24" s="17" customFormat="1" ht="101.25" customHeight="1" thickBot="1">
      <c r="A50" s="168" t="s">
        <v>225</v>
      </c>
      <c r="B50" s="102" t="s">
        <v>212</v>
      </c>
      <c r="C50" s="168" t="s">
        <v>276</v>
      </c>
      <c r="D50" s="104">
        <v>1060.3</v>
      </c>
      <c r="E50" s="78" t="s">
        <v>93</v>
      </c>
      <c r="F50" s="78" t="s">
        <v>93</v>
      </c>
      <c r="G50" s="78" t="s">
        <v>93</v>
      </c>
      <c r="H50" s="78" t="s">
        <v>93</v>
      </c>
      <c r="I50" s="78" t="s">
        <v>93</v>
      </c>
      <c r="J50" s="78" t="s">
        <v>93</v>
      </c>
      <c r="K50" s="78" t="s">
        <v>93</v>
      </c>
      <c r="L50" s="78" t="s">
        <v>93</v>
      </c>
      <c r="M50" s="78" t="s">
        <v>93</v>
      </c>
      <c r="N50" s="131"/>
      <c r="O50" s="131"/>
      <c r="P50" s="206"/>
      <c r="Q50" s="206"/>
      <c r="R50" s="131"/>
      <c r="S50" s="131"/>
      <c r="T50" s="145"/>
      <c r="U50" s="131"/>
      <c r="V50" s="145"/>
      <c r="W50" s="131"/>
      <c r="X50" s="131"/>
    </row>
    <row r="51" spans="1:24" s="17" customFormat="1" ht="101.25" customHeight="1" thickBot="1">
      <c r="A51" s="103" t="s">
        <v>226</v>
      </c>
      <c r="B51" s="101" t="s">
        <v>213</v>
      </c>
      <c r="C51" s="103" t="s">
        <v>215</v>
      </c>
      <c r="D51" s="138">
        <v>344.4</v>
      </c>
      <c r="E51" s="78" t="s">
        <v>93</v>
      </c>
      <c r="F51" s="78" t="s">
        <v>93</v>
      </c>
      <c r="G51" s="78" t="s">
        <v>93</v>
      </c>
      <c r="H51" s="78" t="s">
        <v>93</v>
      </c>
      <c r="I51" s="78" t="s">
        <v>93</v>
      </c>
      <c r="J51" s="78" t="s">
        <v>93</v>
      </c>
      <c r="K51" s="78" t="s">
        <v>93</v>
      </c>
      <c r="L51" s="78" t="s">
        <v>93</v>
      </c>
      <c r="M51" s="78" t="s">
        <v>93</v>
      </c>
      <c r="N51" s="131"/>
      <c r="O51" s="131"/>
      <c r="P51" s="206"/>
      <c r="Q51" s="206"/>
      <c r="R51" s="131"/>
      <c r="S51" s="131"/>
      <c r="T51" s="173">
        <v>6.62</v>
      </c>
      <c r="U51" s="131"/>
      <c r="V51" s="173">
        <v>25.3</v>
      </c>
      <c r="W51" s="131"/>
      <c r="X51" s="131"/>
    </row>
    <row r="52" spans="1:24" s="17" customFormat="1" ht="100.5" customHeight="1" thickBot="1">
      <c r="A52" s="207" t="s">
        <v>227</v>
      </c>
      <c r="B52" s="137" t="s">
        <v>214</v>
      </c>
      <c r="C52" s="103" t="s">
        <v>215</v>
      </c>
      <c r="D52" s="138">
        <v>725.9</v>
      </c>
      <c r="E52" s="208" t="s">
        <v>93</v>
      </c>
      <c r="F52" s="78" t="s">
        <v>93</v>
      </c>
      <c r="G52" s="78" t="s">
        <v>93</v>
      </c>
      <c r="H52" s="78" t="s">
        <v>93</v>
      </c>
      <c r="I52" s="78" t="s">
        <v>93</v>
      </c>
      <c r="J52" s="78" t="s">
        <v>93</v>
      </c>
      <c r="K52" s="78" t="s">
        <v>93</v>
      </c>
      <c r="L52" s="78" t="s">
        <v>93</v>
      </c>
      <c r="M52" s="78" t="s">
        <v>93</v>
      </c>
      <c r="N52" s="209"/>
      <c r="O52" s="209"/>
      <c r="P52" s="210"/>
      <c r="Q52" s="210"/>
      <c r="R52" s="209"/>
      <c r="S52" s="209"/>
      <c r="T52" s="173">
        <v>5.0199999999999996</v>
      </c>
      <c r="U52" s="209"/>
      <c r="V52" s="173">
        <v>11.96</v>
      </c>
      <c r="W52" s="209"/>
      <c r="X52" s="209"/>
    </row>
    <row r="53" spans="1:24" s="17" customFormat="1" ht="48" thickBot="1">
      <c r="A53" s="131" t="s">
        <v>99</v>
      </c>
      <c r="B53" s="131"/>
      <c r="C53" s="131"/>
      <c r="D53" s="104">
        <f>SUM(D41:D52)</f>
        <v>13577.699999999999</v>
      </c>
      <c r="E53" s="131" t="s">
        <v>93</v>
      </c>
      <c r="F53" s="131" t="s">
        <v>93</v>
      </c>
      <c r="G53" s="131"/>
      <c r="H53" s="131"/>
      <c r="I53" s="131"/>
      <c r="J53" s="131"/>
      <c r="K53" s="131"/>
      <c r="L53" s="131"/>
      <c r="M53" s="131"/>
      <c r="N53" s="131"/>
      <c r="O53" s="131"/>
      <c r="P53" s="206"/>
      <c r="Q53" s="206"/>
      <c r="R53" s="131"/>
      <c r="S53" s="131"/>
      <c r="T53" s="145">
        <f>SUM(T41:T52)</f>
        <v>18.489999999999998</v>
      </c>
      <c r="U53" s="131"/>
      <c r="V53" s="145">
        <f>SUM(V41:V52)</f>
        <v>198.38000000000002</v>
      </c>
      <c r="W53" s="131"/>
      <c r="X53" s="131"/>
    </row>
    <row r="54" spans="1:24" s="17" customFormat="1" ht="12.75" customHeight="1" thickBot="1">
      <c r="A54" s="93"/>
      <c r="B54" s="314" t="s">
        <v>17</v>
      </c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6"/>
    </row>
    <row r="55" spans="1:24" s="17" customFormat="1" ht="12.75" customHeight="1" thickBot="1">
      <c r="A55" s="77"/>
      <c r="B55" s="78"/>
      <c r="C55" s="78"/>
      <c r="D55" s="78"/>
      <c r="E55" s="78" t="s">
        <v>93</v>
      </c>
      <c r="F55" s="78" t="s">
        <v>93</v>
      </c>
      <c r="G55" s="78" t="s">
        <v>93</v>
      </c>
      <c r="H55" s="78" t="s">
        <v>93</v>
      </c>
      <c r="I55" s="78" t="s">
        <v>93</v>
      </c>
      <c r="J55" s="78" t="s">
        <v>93</v>
      </c>
      <c r="K55" s="78" t="s">
        <v>93</v>
      </c>
      <c r="L55" s="78" t="s">
        <v>93</v>
      </c>
      <c r="M55" s="78" t="s">
        <v>93</v>
      </c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spans="1:24" s="17" customFormat="1" ht="12.75" customHeight="1" thickBot="1">
      <c r="A56" s="308" t="s">
        <v>100</v>
      </c>
      <c r="B56" s="309"/>
      <c r="C56" s="310"/>
      <c r="D56" s="78"/>
      <c r="E56" s="78" t="s">
        <v>93</v>
      </c>
      <c r="F56" s="78" t="s">
        <v>93</v>
      </c>
      <c r="G56" s="78"/>
      <c r="H56" s="78"/>
      <c r="I56" s="78"/>
      <c r="J56" s="78"/>
      <c r="K56" s="78"/>
      <c r="L56" s="78"/>
      <c r="M56" s="78"/>
      <c r="N56" s="78"/>
      <c r="O56" s="78"/>
      <c r="P56" s="205"/>
      <c r="Q56" s="205"/>
      <c r="R56" s="78"/>
      <c r="S56" s="78"/>
      <c r="T56" s="78"/>
      <c r="U56" s="78"/>
      <c r="V56" s="78"/>
      <c r="W56" s="78"/>
      <c r="X56" s="78"/>
    </row>
    <row r="57" spans="1:24" s="62" customFormat="1" ht="22.5" customHeight="1" thickBot="1">
      <c r="A57" s="93"/>
      <c r="B57" s="308" t="s">
        <v>13</v>
      </c>
      <c r="C57" s="309"/>
      <c r="D57" s="309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  <c r="T57" s="309"/>
      <c r="U57" s="309"/>
      <c r="V57" s="309"/>
      <c r="W57" s="309"/>
      <c r="X57" s="310"/>
    </row>
    <row r="58" spans="1:24" s="17" customFormat="1" ht="15.75" customHeight="1" thickBot="1">
      <c r="A58" s="77"/>
      <c r="B58" s="78"/>
      <c r="C58" s="78"/>
      <c r="D58" s="78"/>
      <c r="E58" s="78" t="s">
        <v>93</v>
      </c>
      <c r="F58" s="78" t="s">
        <v>93</v>
      </c>
      <c r="G58" s="78" t="s">
        <v>93</v>
      </c>
      <c r="H58" s="78" t="s">
        <v>93</v>
      </c>
      <c r="I58" s="78" t="s">
        <v>93</v>
      </c>
      <c r="J58" s="78" t="s">
        <v>93</v>
      </c>
      <c r="K58" s="78" t="s">
        <v>93</v>
      </c>
      <c r="L58" s="78" t="s">
        <v>93</v>
      </c>
      <c r="M58" s="78" t="s">
        <v>93</v>
      </c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</row>
    <row r="59" spans="1:24" s="22" customFormat="1" ht="15.75" customHeight="1" thickBot="1">
      <c r="A59" s="308" t="s">
        <v>101</v>
      </c>
      <c r="B59" s="309"/>
      <c r="C59" s="310"/>
      <c r="D59" s="78"/>
      <c r="E59" s="78" t="s">
        <v>93</v>
      </c>
      <c r="F59" s="78" t="s">
        <v>93</v>
      </c>
      <c r="G59" s="78"/>
      <c r="H59" s="78"/>
      <c r="I59" s="78"/>
      <c r="J59" s="78"/>
      <c r="K59" s="78"/>
      <c r="L59" s="78"/>
      <c r="M59" s="78"/>
      <c r="N59" s="78"/>
      <c r="O59" s="78"/>
      <c r="P59" s="205"/>
      <c r="Q59" s="205"/>
      <c r="R59" s="78"/>
      <c r="S59" s="78"/>
      <c r="T59" s="78"/>
      <c r="U59" s="78"/>
      <c r="V59" s="78"/>
      <c r="W59" s="78"/>
      <c r="X59" s="78"/>
    </row>
    <row r="60" spans="1:24" s="62" customFormat="1" ht="22.5" customHeight="1" thickBot="1">
      <c r="A60" s="77"/>
      <c r="B60" s="78"/>
      <c r="C60" s="205"/>
      <c r="D60" s="205"/>
      <c r="E60" s="205"/>
      <c r="F60" s="205"/>
      <c r="G60" s="205"/>
      <c r="H60" s="205"/>
      <c r="I60" s="205"/>
      <c r="J60" s="205"/>
      <c r="K60" s="78">
        <v>2</v>
      </c>
      <c r="L60" s="205"/>
      <c r="M60" s="205"/>
      <c r="N60" s="205"/>
      <c r="O60" s="317" t="s">
        <v>40</v>
      </c>
      <c r="P60" s="318"/>
      <c r="Q60" s="318"/>
      <c r="R60" s="318"/>
      <c r="S60" s="318"/>
      <c r="T60" s="318"/>
      <c r="U60" s="318"/>
      <c r="V60" s="318"/>
      <c r="W60" s="318"/>
      <c r="X60" s="319"/>
    </row>
    <row r="61" spans="1:24" s="17" customFormat="1" ht="15.75" customHeight="1" thickBot="1">
      <c r="A61" s="90">
        <v>1</v>
      </c>
      <c r="B61" s="91">
        <v>2</v>
      </c>
      <c r="C61" s="91">
        <v>3</v>
      </c>
      <c r="D61" s="91">
        <v>4</v>
      </c>
      <c r="E61" s="91">
        <v>5</v>
      </c>
      <c r="F61" s="91">
        <v>6</v>
      </c>
      <c r="G61" s="91">
        <v>7</v>
      </c>
      <c r="H61" s="91">
        <v>8</v>
      </c>
      <c r="I61" s="91">
        <v>9</v>
      </c>
      <c r="J61" s="91">
        <v>10</v>
      </c>
      <c r="K61" s="91">
        <v>11</v>
      </c>
      <c r="L61" s="91">
        <v>12</v>
      </c>
      <c r="M61" s="91">
        <v>13</v>
      </c>
      <c r="N61" s="91">
        <v>14</v>
      </c>
      <c r="O61" s="91">
        <v>15</v>
      </c>
      <c r="P61" s="91">
        <v>16</v>
      </c>
      <c r="Q61" s="91">
        <v>17</v>
      </c>
      <c r="R61" s="91">
        <v>18</v>
      </c>
      <c r="S61" s="91">
        <v>19</v>
      </c>
      <c r="T61" s="91">
        <v>20</v>
      </c>
      <c r="U61" s="91">
        <v>21</v>
      </c>
      <c r="V61" s="91">
        <v>22</v>
      </c>
      <c r="W61" s="91">
        <v>23</v>
      </c>
      <c r="X61" s="91">
        <v>24</v>
      </c>
    </row>
    <row r="62" spans="1:24" s="17" customFormat="1" ht="12.75" customHeight="1" thickBot="1">
      <c r="A62" s="93"/>
      <c r="B62" s="308" t="s">
        <v>14</v>
      </c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  <c r="U62" s="309"/>
      <c r="V62" s="309"/>
      <c r="W62" s="309"/>
      <c r="X62" s="310"/>
    </row>
    <row r="63" spans="1:24" s="17" customFormat="1" ht="12" customHeight="1" thickBot="1">
      <c r="A63" s="77"/>
      <c r="B63" s="78"/>
      <c r="C63" s="78"/>
      <c r="D63" s="78"/>
      <c r="E63" s="78" t="s">
        <v>93</v>
      </c>
      <c r="F63" s="78" t="s">
        <v>93</v>
      </c>
      <c r="G63" s="78" t="s">
        <v>93</v>
      </c>
      <c r="H63" s="78" t="s">
        <v>93</v>
      </c>
      <c r="I63" s="78" t="s">
        <v>93</v>
      </c>
      <c r="J63" s="78" t="s">
        <v>93</v>
      </c>
      <c r="K63" s="78" t="s">
        <v>93</v>
      </c>
      <c r="L63" s="78" t="s">
        <v>93</v>
      </c>
      <c r="M63" s="78" t="s">
        <v>93</v>
      </c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</row>
    <row r="64" spans="1:24" s="17" customFormat="1" ht="15.75" customHeight="1" thickBot="1">
      <c r="A64" s="308" t="s">
        <v>102</v>
      </c>
      <c r="B64" s="309"/>
      <c r="C64" s="310"/>
      <c r="D64" s="78"/>
      <c r="E64" s="78" t="s">
        <v>93</v>
      </c>
      <c r="F64" s="78" t="s">
        <v>93</v>
      </c>
      <c r="G64" s="78"/>
      <c r="H64" s="78"/>
      <c r="I64" s="78"/>
      <c r="J64" s="78"/>
      <c r="K64" s="78"/>
      <c r="L64" s="78"/>
      <c r="M64" s="78"/>
      <c r="N64" s="78"/>
      <c r="O64" s="78"/>
      <c r="P64" s="205"/>
      <c r="Q64" s="205"/>
      <c r="R64" s="78"/>
      <c r="S64" s="78"/>
      <c r="T64" s="78"/>
      <c r="U64" s="78"/>
      <c r="V64" s="78"/>
      <c r="W64" s="78"/>
      <c r="X64" s="78"/>
    </row>
    <row r="65" spans="1:24" s="17" customFormat="1" ht="15.75" customHeight="1" thickBot="1">
      <c r="A65" s="93"/>
      <c r="B65" s="308" t="s">
        <v>12</v>
      </c>
      <c r="C65" s="309"/>
      <c r="D65" s="309"/>
      <c r="E65" s="309"/>
      <c r="F65" s="309"/>
      <c r="G65" s="309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  <c r="T65" s="309"/>
      <c r="U65" s="309"/>
      <c r="V65" s="309"/>
      <c r="W65" s="309"/>
      <c r="X65" s="310"/>
    </row>
    <row r="66" spans="1:24" s="17" customFormat="1" ht="57.75" customHeight="1" thickBot="1">
      <c r="A66" s="168" t="s">
        <v>230</v>
      </c>
      <c r="B66" s="133" t="s">
        <v>228</v>
      </c>
      <c r="C66" s="168" t="s">
        <v>233</v>
      </c>
      <c r="D66" s="145">
        <v>388.29</v>
      </c>
      <c r="E66" s="78" t="s">
        <v>93</v>
      </c>
      <c r="F66" s="78" t="s">
        <v>93</v>
      </c>
      <c r="G66" s="78" t="s">
        <v>93</v>
      </c>
      <c r="H66" s="78" t="s">
        <v>93</v>
      </c>
      <c r="I66" s="78" t="s">
        <v>93</v>
      </c>
      <c r="J66" s="78" t="s">
        <v>93</v>
      </c>
      <c r="K66" s="78" t="s">
        <v>93</v>
      </c>
      <c r="L66" s="78" t="s">
        <v>93</v>
      </c>
      <c r="M66" s="78" t="s">
        <v>93</v>
      </c>
      <c r="N66" s="78"/>
      <c r="O66" s="78"/>
      <c r="P66" s="205"/>
      <c r="Q66" s="205"/>
      <c r="R66" s="78"/>
      <c r="S66" s="78"/>
      <c r="T66" s="78"/>
      <c r="U66" s="78"/>
      <c r="V66" s="78"/>
      <c r="W66" s="78"/>
      <c r="X66" s="78"/>
    </row>
    <row r="67" spans="1:24" s="17" customFormat="1" ht="78.75" customHeight="1" thickBot="1">
      <c r="A67" s="168" t="s">
        <v>231</v>
      </c>
      <c r="B67" s="133" t="s">
        <v>358</v>
      </c>
      <c r="C67" s="168" t="s">
        <v>357</v>
      </c>
      <c r="D67" s="145">
        <v>391.2</v>
      </c>
      <c r="E67" s="78" t="s">
        <v>93</v>
      </c>
      <c r="F67" s="78" t="s">
        <v>93</v>
      </c>
      <c r="G67" s="78" t="s">
        <v>93</v>
      </c>
      <c r="H67" s="78" t="s">
        <v>93</v>
      </c>
      <c r="I67" s="78" t="s">
        <v>93</v>
      </c>
      <c r="J67" s="78" t="s">
        <v>93</v>
      </c>
      <c r="K67" s="78" t="s">
        <v>93</v>
      </c>
      <c r="L67" s="78" t="s">
        <v>93</v>
      </c>
      <c r="M67" s="78" t="s">
        <v>93</v>
      </c>
      <c r="N67" s="78"/>
      <c r="O67" s="78"/>
      <c r="P67" s="205"/>
      <c r="Q67" s="205"/>
      <c r="R67" s="78"/>
      <c r="S67" s="78"/>
      <c r="T67" s="78"/>
      <c r="U67" s="78"/>
      <c r="V67" s="78"/>
      <c r="W67" s="78"/>
      <c r="X67" s="78"/>
    </row>
    <row r="68" spans="1:24" s="17" customFormat="1" ht="83.25" customHeight="1" thickBot="1">
      <c r="A68" s="168" t="s">
        <v>232</v>
      </c>
      <c r="B68" s="133" t="s">
        <v>229</v>
      </c>
      <c r="C68" s="168" t="s">
        <v>234</v>
      </c>
      <c r="D68" s="145">
        <v>896.4</v>
      </c>
      <c r="E68" s="78" t="s">
        <v>93</v>
      </c>
      <c r="F68" s="78" t="s">
        <v>93</v>
      </c>
      <c r="G68" s="78" t="s">
        <v>93</v>
      </c>
      <c r="H68" s="78" t="s">
        <v>93</v>
      </c>
      <c r="I68" s="78" t="s">
        <v>93</v>
      </c>
      <c r="J68" s="78" t="s">
        <v>93</v>
      </c>
      <c r="K68" s="78" t="s">
        <v>93</v>
      </c>
      <c r="L68" s="78" t="s">
        <v>93</v>
      </c>
      <c r="M68" s="78" t="s">
        <v>93</v>
      </c>
      <c r="N68" s="78"/>
      <c r="O68" s="78"/>
      <c r="P68" s="205"/>
      <c r="Q68" s="205"/>
      <c r="R68" s="78"/>
      <c r="S68" s="78"/>
      <c r="T68" s="78"/>
      <c r="U68" s="78"/>
      <c r="V68" s="78"/>
      <c r="W68" s="78"/>
      <c r="X68" s="78"/>
    </row>
    <row r="69" spans="1:24" s="17" customFormat="1" ht="13.5" customHeight="1" thickBot="1">
      <c r="A69" s="308" t="s">
        <v>103</v>
      </c>
      <c r="B69" s="309"/>
      <c r="C69" s="310"/>
      <c r="D69" s="134">
        <f>SUM(D66:D68)</f>
        <v>1675.8899999999999</v>
      </c>
      <c r="E69" s="78" t="s">
        <v>93</v>
      </c>
      <c r="F69" s="78" t="s">
        <v>93</v>
      </c>
      <c r="G69" s="78"/>
      <c r="H69" s="78"/>
      <c r="I69" s="78"/>
      <c r="J69" s="78"/>
      <c r="K69" s="78"/>
      <c r="L69" s="78"/>
      <c r="M69" s="78"/>
      <c r="N69" s="78"/>
      <c r="O69" s="78"/>
      <c r="P69" s="205"/>
      <c r="Q69" s="205"/>
      <c r="R69" s="78"/>
      <c r="S69" s="78"/>
      <c r="T69" s="78"/>
      <c r="U69" s="78"/>
      <c r="V69" s="78"/>
      <c r="W69" s="78"/>
      <c r="X69" s="78"/>
    </row>
    <row r="70" spans="1:24" s="17" customFormat="1" ht="16.5" thickBot="1">
      <c r="A70" s="308" t="s">
        <v>104</v>
      </c>
      <c r="B70" s="309"/>
      <c r="C70" s="310"/>
      <c r="D70" s="78"/>
      <c r="E70" s="78" t="s">
        <v>93</v>
      </c>
      <c r="F70" s="78" t="s">
        <v>93</v>
      </c>
      <c r="G70" s="78"/>
      <c r="H70" s="78"/>
      <c r="I70" s="78"/>
      <c r="J70" s="78"/>
      <c r="K70" s="78"/>
      <c r="L70" s="78"/>
      <c r="M70" s="78"/>
      <c r="N70" s="78"/>
      <c r="O70" s="78"/>
      <c r="P70" s="205"/>
      <c r="Q70" s="205"/>
      <c r="R70" s="78"/>
      <c r="S70" s="78"/>
      <c r="T70" s="78"/>
      <c r="U70" s="78"/>
      <c r="V70" s="78"/>
      <c r="W70" s="78"/>
      <c r="X70" s="78"/>
    </row>
    <row r="71" spans="1:24" s="17" customFormat="1" ht="15.75" customHeight="1" thickBot="1">
      <c r="A71" s="311" t="s">
        <v>105</v>
      </c>
      <c r="B71" s="312"/>
      <c r="C71" s="313"/>
      <c r="D71" s="134">
        <f>D69+D53</f>
        <v>15253.589999999998</v>
      </c>
      <c r="E71" s="91" t="s">
        <v>93</v>
      </c>
      <c r="F71" s="91" t="s">
        <v>93</v>
      </c>
      <c r="G71" s="78"/>
      <c r="H71" s="78"/>
      <c r="I71" s="78"/>
      <c r="J71" s="78"/>
      <c r="K71" s="78"/>
      <c r="L71" s="78"/>
      <c r="M71" s="78"/>
      <c r="N71" s="78"/>
      <c r="O71" s="78"/>
      <c r="P71" s="205"/>
      <c r="Q71" s="205"/>
      <c r="R71" s="78"/>
      <c r="S71" s="78"/>
      <c r="T71" s="78"/>
      <c r="U71" s="78"/>
      <c r="V71" s="78"/>
      <c r="W71" s="78"/>
      <c r="X71" s="78"/>
    </row>
    <row r="72" spans="1:24" s="17" customFormat="1" ht="16.5" thickBot="1">
      <c r="A72" s="90" t="s">
        <v>106</v>
      </c>
      <c r="B72" s="311" t="s">
        <v>3</v>
      </c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3"/>
    </row>
    <row r="73" spans="1:24" s="17" customFormat="1" ht="16.5" thickBot="1">
      <c r="A73" s="92"/>
      <c r="B73" s="311" t="s">
        <v>92</v>
      </c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3"/>
    </row>
    <row r="74" spans="1:24" s="17" customFormat="1" ht="16.5" thickBot="1">
      <c r="A74" s="93"/>
      <c r="B74" s="308" t="s">
        <v>11</v>
      </c>
      <c r="C74" s="309"/>
      <c r="D74" s="309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W74" s="309"/>
      <c r="X74" s="310"/>
    </row>
    <row r="75" spans="1:24" s="17" customFormat="1" ht="15.75" customHeight="1" thickBot="1">
      <c r="A75" s="77"/>
      <c r="B75" s="78"/>
      <c r="C75" s="78"/>
      <c r="D75" s="78"/>
      <c r="E75" s="78" t="s">
        <v>93</v>
      </c>
      <c r="F75" s="78" t="s">
        <v>93</v>
      </c>
      <c r="G75" s="78" t="s">
        <v>93</v>
      </c>
      <c r="H75" s="78" t="s">
        <v>93</v>
      </c>
      <c r="I75" s="78" t="s">
        <v>93</v>
      </c>
      <c r="J75" s="78" t="s">
        <v>93</v>
      </c>
      <c r="K75" s="78" t="s">
        <v>93</v>
      </c>
      <c r="L75" s="78" t="s">
        <v>93</v>
      </c>
      <c r="M75" s="78" t="s">
        <v>93</v>
      </c>
      <c r="N75" s="78"/>
      <c r="O75" s="78"/>
      <c r="P75" s="205"/>
      <c r="Q75" s="205"/>
      <c r="R75" s="78"/>
      <c r="S75" s="78"/>
      <c r="T75" s="78"/>
      <c r="U75" s="78"/>
      <c r="V75" s="78"/>
      <c r="W75" s="78"/>
      <c r="X75" s="78"/>
    </row>
    <row r="76" spans="1:24" s="17" customFormat="1" ht="16.5" thickBot="1">
      <c r="A76" s="308" t="s">
        <v>107</v>
      </c>
      <c r="B76" s="309"/>
      <c r="C76" s="310"/>
      <c r="D76" s="78"/>
      <c r="E76" s="78" t="s">
        <v>93</v>
      </c>
      <c r="F76" s="78" t="s">
        <v>93</v>
      </c>
      <c r="G76" s="78"/>
      <c r="H76" s="78"/>
      <c r="I76" s="78"/>
      <c r="J76" s="78"/>
      <c r="K76" s="78"/>
      <c r="L76" s="78"/>
      <c r="M76" s="78"/>
      <c r="N76" s="78"/>
      <c r="O76" s="78"/>
      <c r="P76" s="205"/>
      <c r="Q76" s="205"/>
      <c r="R76" s="78"/>
      <c r="S76" s="78"/>
      <c r="T76" s="78"/>
      <c r="U76" s="78"/>
      <c r="V76" s="78"/>
      <c r="W76" s="78"/>
      <c r="X76" s="78"/>
    </row>
    <row r="77" spans="1:24" s="17" customFormat="1" ht="16.5" thickBot="1">
      <c r="A77" s="93"/>
      <c r="B77" s="308" t="s">
        <v>17</v>
      </c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09"/>
      <c r="S77" s="309"/>
      <c r="T77" s="309"/>
      <c r="U77" s="309"/>
      <c r="V77" s="309"/>
      <c r="W77" s="309"/>
      <c r="X77" s="310"/>
    </row>
    <row r="78" spans="1:24" s="17" customFormat="1" ht="16.5" thickBot="1">
      <c r="A78" s="77"/>
      <c r="B78" s="78"/>
      <c r="C78" s="78"/>
      <c r="D78" s="78"/>
      <c r="E78" s="78" t="s">
        <v>93</v>
      </c>
      <c r="F78" s="78" t="s">
        <v>93</v>
      </c>
      <c r="G78" s="78" t="s">
        <v>93</v>
      </c>
      <c r="H78" s="78" t="s">
        <v>93</v>
      </c>
      <c r="I78" s="78" t="s">
        <v>93</v>
      </c>
      <c r="J78" s="78" t="s">
        <v>93</v>
      </c>
      <c r="K78" s="78" t="s">
        <v>93</v>
      </c>
      <c r="L78" s="78" t="s">
        <v>93</v>
      </c>
      <c r="M78" s="78" t="s">
        <v>93</v>
      </c>
      <c r="N78" s="78"/>
      <c r="O78" s="78"/>
      <c r="P78" s="205"/>
      <c r="Q78" s="205"/>
      <c r="R78" s="78"/>
      <c r="S78" s="78"/>
      <c r="T78" s="78"/>
      <c r="U78" s="78"/>
      <c r="V78" s="78"/>
      <c r="W78" s="78"/>
      <c r="X78" s="78"/>
    </row>
    <row r="79" spans="1:24" s="17" customFormat="1" ht="16.5" thickBot="1">
      <c r="A79" s="308" t="s">
        <v>108</v>
      </c>
      <c r="B79" s="309"/>
      <c r="C79" s="310"/>
      <c r="D79" s="78"/>
      <c r="E79" s="78" t="s">
        <v>93</v>
      </c>
      <c r="F79" s="78" t="s">
        <v>93</v>
      </c>
      <c r="G79" s="78"/>
      <c r="H79" s="78"/>
      <c r="I79" s="78"/>
      <c r="J79" s="78"/>
      <c r="K79" s="78"/>
      <c r="L79" s="78"/>
      <c r="M79" s="78"/>
      <c r="N79" s="78"/>
      <c r="O79" s="78"/>
      <c r="P79" s="205"/>
      <c r="Q79" s="205"/>
      <c r="R79" s="78"/>
      <c r="S79" s="78"/>
      <c r="T79" s="78"/>
      <c r="U79" s="78"/>
      <c r="V79" s="78"/>
      <c r="W79" s="78"/>
      <c r="X79" s="78"/>
    </row>
    <row r="80" spans="1:24" s="17" customFormat="1" ht="16.5" thickBot="1">
      <c r="A80" s="93"/>
      <c r="B80" s="308" t="s">
        <v>173</v>
      </c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309"/>
      <c r="X80" s="310"/>
    </row>
    <row r="81" spans="1:24" s="17" customFormat="1" ht="16.5" thickBot="1">
      <c r="A81" s="77"/>
      <c r="B81" s="78"/>
      <c r="C81" s="78"/>
      <c r="D81" s="78"/>
      <c r="E81" s="78" t="s">
        <v>93</v>
      </c>
      <c r="F81" s="78" t="s">
        <v>93</v>
      </c>
      <c r="G81" s="78" t="s">
        <v>93</v>
      </c>
      <c r="H81" s="78" t="s">
        <v>93</v>
      </c>
      <c r="I81" s="78" t="s">
        <v>93</v>
      </c>
      <c r="J81" s="78" t="s">
        <v>93</v>
      </c>
      <c r="K81" s="78" t="s">
        <v>93</v>
      </c>
      <c r="L81" s="78" t="s">
        <v>93</v>
      </c>
      <c r="M81" s="78" t="s">
        <v>93</v>
      </c>
      <c r="N81" s="78"/>
      <c r="O81" s="78"/>
      <c r="P81" s="205"/>
      <c r="Q81" s="205"/>
      <c r="R81" s="78"/>
      <c r="S81" s="78"/>
      <c r="T81" s="78"/>
      <c r="U81" s="78"/>
      <c r="V81" s="78"/>
      <c r="W81" s="78"/>
      <c r="X81" s="78"/>
    </row>
    <row r="82" spans="1:24" s="17" customFormat="1" ht="16.5" thickBot="1">
      <c r="A82" s="308" t="s">
        <v>110</v>
      </c>
      <c r="B82" s="309"/>
      <c r="C82" s="310"/>
      <c r="D82" s="78"/>
      <c r="E82" s="78" t="s">
        <v>93</v>
      </c>
      <c r="F82" s="78" t="s">
        <v>93</v>
      </c>
      <c r="G82" s="78"/>
      <c r="H82" s="78"/>
      <c r="I82" s="78"/>
      <c r="J82" s="78"/>
      <c r="K82" s="78"/>
      <c r="L82" s="78"/>
      <c r="M82" s="78"/>
      <c r="N82" s="78"/>
      <c r="O82" s="78"/>
      <c r="P82" s="205"/>
      <c r="Q82" s="205"/>
      <c r="R82" s="78"/>
      <c r="S82" s="78"/>
      <c r="T82" s="78"/>
      <c r="U82" s="78"/>
      <c r="V82" s="78"/>
      <c r="W82" s="78"/>
      <c r="X82" s="78"/>
    </row>
    <row r="83" spans="1:24" s="62" customFormat="1" ht="22.5" customHeight="1" thickBot="1">
      <c r="A83" s="93"/>
      <c r="B83" s="308" t="s">
        <v>12</v>
      </c>
      <c r="C83" s="309"/>
      <c r="D83" s="309"/>
      <c r="E83" s="309"/>
      <c r="F83" s="309"/>
      <c r="G83" s="309"/>
      <c r="H83" s="309"/>
      <c r="I83" s="309"/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09"/>
      <c r="X83" s="310"/>
    </row>
    <row r="84" spans="1:24" s="62" customFormat="1" ht="22.5" customHeight="1" thickBot="1">
      <c r="A84" s="77"/>
      <c r="B84" s="78"/>
      <c r="C84" s="78"/>
      <c r="D84" s="78"/>
      <c r="E84" s="78" t="s">
        <v>93</v>
      </c>
      <c r="F84" s="78" t="s">
        <v>93</v>
      </c>
      <c r="G84" s="78" t="s">
        <v>93</v>
      </c>
      <c r="H84" s="78" t="s">
        <v>93</v>
      </c>
      <c r="I84" s="78" t="s">
        <v>93</v>
      </c>
      <c r="J84" s="78" t="s">
        <v>93</v>
      </c>
      <c r="K84" s="78" t="s">
        <v>93</v>
      </c>
      <c r="L84" s="78" t="s">
        <v>93</v>
      </c>
      <c r="M84" s="78" t="s">
        <v>93</v>
      </c>
      <c r="N84" s="78"/>
      <c r="O84" s="78"/>
      <c r="P84" s="205"/>
      <c r="Q84" s="205"/>
      <c r="R84" s="78"/>
      <c r="S84" s="78"/>
      <c r="T84" s="78"/>
      <c r="U84" s="78"/>
      <c r="V84" s="78"/>
      <c r="W84" s="78"/>
      <c r="X84" s="78"/>
    </row>
    <row r="85" spans="1:24" s="17" customFormat="1" ht="15.75" customHeight="1" thickBot="1">
      <c r="A85" s="308" t="s">
        <v>111</v>
      </c>
      <c r="B85" s="309"/>
      <c r="C85" s="310"/>
      <c r="D85" s="78"/>
      <c r="E85" s="78" t="s">
        <v>93</v>
      </c>
      <c r="F85" s="78" t="s">
        <v>93</v>
      </c>
      <c r="G85" s="78"/>
      <c r="H85" s="78"/>
      <c r="I85" s="78"/>
      <c r="J85" s="78"/>
      <c r="K85" s="78"/>
      <c r="L85" s="78"/>
      <c r="M85" s="78"/>
      <c r="N85" s="78"/>
      <c r="O85" s="78"/>
      <c r="P85" s="205"/>
      <c r="Q85" s="205"/>
      <c r="R85" s="78"/>
      <c r="S85" s="78"/>
      <c r="T85" s="78"/>
      <c r="U85" s="78"/>
      <c r="V85" s="78"/>
      <c r="W85" s="78"/>
      <c r="X85" s="78"/>
    </row>
    <row r="86" spans="1:24" s="17" customFormat="1" ht="16.5" thickBot="1">
      <c r="A86" s="308" t="s">
        <v>112</v>
      </c>
      <c r="B86" s="309"/>
      <c r="C86" s="310"/>
      <c r="D86" s="78"/>
      <c r="E86" s="78" t="s">
        <v>93</v>
      </c>
      <c r="F86" s="78" t="s">
        <v>93</v>
      </c>
      <c r="G86" s="78"/>
      <c r="H86" s="78"/>
      <c r="I86" s="78"/>
      <c r="J86" s="78"/>
      <c r="K86" s="78"/>
      <c r="L86" s="78"/>
      <c r="M86" s="78"/>
      <c r="N86" s="78"/>
      <c r="O86" s="78"/>
      <c r="P86" s="205"/>
      <c r="Q86" s="205"/>
      <c r="R86" s="78"/>
      <c r="S86" s="78"/>
      <c r="T86" s="78"/>
      <c r="U86" s="78"/>
      <c r="V86" s="78"/>
      <c r="W86" s="78"/>
      <c r="X86" s="78"/>
    </row>
    <row r="87" spans="1:24" s="17" customFormat="1" ht="16.5" thickBot="1">
      <c r="A87" s="92"/>
      <c r="B87" s="311" t="s">
        <v>98</v>
      </c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3"/>
    </row>
    <row r="88" spans="1:24" s="17" customFormat="1" ht="16.5" thickBot="1">
      <c r="A88" s="93"/>
      <c r="B88" s="308" t="s">
        <v>11</v>
      </c>
      <c r="C88" s="309"/>
      <c r="D88" s="309"/>
      <c r="E88" s="309"/>
      <c r="F88" s="309"/>
      <c r="G88" s="309"/>
      <c r="H88" s="309"/>
      <c r="I88" s="309"/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09"/>
      <c r="X88" s="310"/>
    </row>
    <row r="89" spans="1:24" s="142" customFormat="1" ht="149.25" customHeight="1" thickBot="1">
      <c r="A89" s="168" t="s">
        <v>235</v>
      </c>
      <c r="B89" s="97" t="s">
        <v>251</v>
      </c>
      <c r="C89" s="168" t="s">
        <v>277</v>
      </c>
      <c r="D89" s="104" t="s">
        <v>263</v>
      </c>
      <c r="E89" s="131" t="s">
        <v>93</v>
      </c>
      <c r="F89" s="131" t="s">
        <v>93</v>
      </c>
      <c r="G89" s="131" t="s">
        <v>93</v>
      </c>
      <c r="H89" s="131" t="s">
        <v>93</v>
      </c>
      <c r="I89" s="131" t="s">
        <v>93</v>
      </c>
      <c r="J89" s="131" t="s">
        <v>93</v>
      </c>
      <c r="K89" s="131" t="s">
        <v>93</v>
      </c>
      <c r="L89" s="131" t="s">
        <v>93</v>
      </c>
      <c r="M89" s="131" t="s">
        <v>93</v>
      </c>
      <c r="N89" s="131"/>
      <c r="O89" s="131"/>
      <c r="P89" s="131"/>
      <c r="Q89" s="131"/>
      <c r="R89" s="131"/>
      <c r="S89" s="131"/>
      <c r="T89" s="173">
        <v>4.08</v>
      </c>
      <c r="U89" s="131"/>
      <c r="V89" s="173">
        <v>2.1999999999999999E-2</v>
      </c>
      <c r="W89" s="131"/>
      <c r="X89" s="131"/>
    </row>
    <row r="90" spans="1:24" s="142" customFormat="1" ht="79.5" thickBot="1">
      <c r="A90" s="168" t="s">
        <v>236</v>
      </c>
      <c r="B90" s="144" t="s">
        <v>252</v>
      </c>
      <c r="C90" s="168" t="s">
        <v>278</v>
      </c>
      <c r="D90" s="104" t="s">
        <v>264</v>
      </c>
      <c r="E90" s="131" t="s">
        <v>93</v>
      </c>
      <c r="F90" s="131" t="s">
        <v>93</v>
      </c>
      <c r="G90" s="131" t="s">
        <v>93</v>
      </c>
      <c r="H90" s="131" t="s">
        <v>93</v>
      </c>
      <c r="I90" s="131" t="s">
        <v>93</v>
      </c>
      <c r="J90" s="131" t="s">
        <v>93</v>
      </c>
      <c r="K90" s="131" t="s">
        <v>93</v>
      </c>
      <c r="L90" s="131" t="s">
        <v>93</v>
      </c>
      <c r="M90" s="131" t="s">
        <v>93</v>
      </c>
      <c r="N90" s="131"/>
      <c r="O90" s="131"/>
      <c r="P90" s="131"/>
      <c r="Q90" s="131"/>
      <c r="R90" s="131"/>
      <c r="S90" s="131"/>
      <c r="T90" s="145">
        <v>6.03</v>
      </c>
      <c r="U90" s="131"/>
      <c r="V90" s="145">
        <v>15.71</v>
      </c>
      <c r="W90" s="131"/>
      <c r="X90" s="131"/>
    </row>
    <row r="91" spans="1:24" s="142" customFormat="1" ht="111" thickBot="1">
      <c r="A91" s="168" t="s">
        <v>237</v>
      </c>
      <c r="B91" s="144" t="s">
        <v>346</v>
      </c>
      <c r="C91" s="168" t="s">
        <v>279</v>
      </c>
      <c r="D91" s="104" t="s">
        <v>265</v>
      </c>
      <c r="E91" s="131" t="s">
        <v>93</v>
      </c>
      <c r="F91" s="131" t="s">
        <v>93</v>
      </c>
      <c r="G91" s="131" t="s">
        <v>93</v>
      </c>
      <c r="H91" s="131" t="s">
        <v>93</v>
      </c>
      <c r="I91" s="131" t="s">
        <v>93</v>
      </c>
      <c r="J91" s="131" t="s">
        <v>93</v>
      </c>
      <c r="K91" s="131" t="s">
        <v>93</v>
      </c>
      <c r="L91" s="131" t="s">
        <v>93</v>
      </c>
      <c r="M91" s="131" t="s">
        <v>93</v>
      </c>
      <c r="N91" s="131"/>
      <c r="O91" s="131"/>
      <c r="P91" s="131"/>
      <c r="Q91" s="131"/>
      <c r="R91" s="131"/>
      <c r="S91" s="131"/>
      <c r="T91" s="145">
        <v>9.18</v>
      </c>
      <c r="U91" s="131"/>
      <c r="V91" s="145">
        <v>0.65</v>
      </c>
      <c r="W91" s="131"/>
      <c r="X91" s="131"/>
    </row>
    <row r="92" spans="1:24" s="142" customFormat="1" ht="79.5" thickBot="1">
      <c r="A92" s="168" t="s">
        <v>238</v>
      </c>
      <c r="B92" s="143" t="s">
        <v>253</v>
      </c>
      <c r="C92" s="168" t="s">
        <v>280</v>
      </c>
      <c r="D92" s="104" t="s">
        <v>266</v>
      </c>
      <c r="E92" s="131" t="s">
        <v>93</v>
      </c>
      <c r="F92" s="131" t="s">
        <v>93</v>
      </c>
      <c r="G92" s="131" t="s">
        <v>93</v>
      </c>
      <c r="H92" s="131" t="s">
        <v>93</v>
      </c>
      <c r="I92" s="131" t="s">
        <v>93</v>
      </c>
      <c r="J92" s="131" t="s">
        <v>93</v>
      </c>
      <c r="K92" s="131" t="s">
        <v>93</v>
      </c>
      <c r="L92" s="131" t="s">
        <v>93</v>
      </c>
      <c r="M92" s="131" t="s">
        <v>93</v>
      </c>
      <c r="N92" s="131"/>
      <c r="O92" s="131"/>
      <c r="P92" s="131"/>
      <c r="Q92" s="131"/>
      <c r="R92" s="131"/>
      <c r="S92" s="131"/>
      <c r="T92" s="145">
        <v>9.3800000000000008</v>
      </c>
      <c r="U92" s="131"/>
      <c r="V92" s="145">
        <v>0.21</v>
      </c>
      <c r="W92" s="131"/>
      <c r="X92" s="131"/>
    </row>
    <row r="93" spans="1:24" s="142" customFormat="1" ht="95.25" thickBot="1">
      <c r="A93" s="168" t="s">
        <v>239</v>
      </c>
      <c r="B93" s="144" t="s">
        <v>254</v>
      </c>
      <c r="C93" s="168" t="s">
        <v>281</v>
      </c>
      <c r="D93" s="104" t="s">
        <v>267</v>
      </c>
      <c r="E93" s="131" t="s">
        <v>93</v>
      </c>
      <c r="F93" s="131" t="s">
        <v>93</v>
      </c>
      <c r="G93" s="131" t="s">
        <v>93</v>
      </c>
      <c r="H93" s="131" t="s">
        <v>93</v>
      </c>
      <c r="I93" s="131" t="s">
        <v>93</v>
      </c>
      <c r="J93" s="131" t="s">
        <v>93</v>
      </c>
      <c r="K93" s="131" t="s">
        <v>93</v>
      </c>
      <c r="L93" s="131" t="s">
        <v>93</v>
      </c>
      <c r="M93" s="131" t="s">
        <v>93</v>
      </c>
      <c r="N93" s="131"/>
      <c r="O93" s="131"/>
      <c r="P93" s="131"/>
      <c r="Q93" s="131"/>
      <c r="R93" s="131"/>
      <c r="S93" s="131"/>
      <c r="T93" s="145">
        <v>2.21</v>
      </c>
      <c r="U93" s="131"/>
      <c r="V93" s="145">
        <v>11.1</v>
      </c>
      <c r="W93" s="131"/>
      <c r="X93" s="131"/>
    </row>
    <row r="94" spans="1:24" s="142" customFormat="1" ht="63.75" thickBot="1">
      <c r="A94" s="168" t="s">
        <v>240</v>
      </c>
      <c r="B94" s="144" t="s">
        <v>255</v>
      </c>
      <c r="C94" s="168" t="s">
        <v>282</v>
      </c>
      <c r="D94" s="104" t="s">
        <v>268</v>
      </c>
      <c r="E94" s="131" t="s">
        <v>93</v>
      </c>
      <c r="F94" s="131" t="s">
        <v>93</v>
      </c>
      <c r="G94" s="131" t="s">
        <v>93</v>
      </c>
      <c r="H94" s="131" t="s">
        <v>93</v>
      </c>
      <c r="I94" s="131" t="s">
        <v>93</v>
      </c>
      <c r="J94" s="131" t="s">
        <v>93</v>
      </c>
      <c r="K94" s="131" t="s">
        <v>93</v>
      </c>
      <c r="L94" s="131" t="s">
        <v>93</v>
      </c>
      <c r="M94" s="131" t="s">
        <v>93</v>
      </c>
      <c r="N94" s="131"/>
      <c r="O94" s="131"/>
      <c r="P94" s="131"/>
      <c r="Q94" s="131"/>
      <c r="R94" s="131"/>
      <c r="S94" s="131"/>
      <c r="T94" s="145">
        <v>5.09</v>
      </c>
      <c r="U94" s="131"/>
      <c r="V94" s="145">
        <v>1.5</v>
      </c>
      <c r="W94" s="131"/>
      <c r="X94" s="131"/>
    </row>
    <row r="95" spans="1:24" s="142" customFormat="1" ht="95.25" thickBot="1">
      <c r="A95" s="168" t="s">
        <v>241</v>
      </c>
      <c r="B95" s="144" t="s">
        <v>256</v>
      </c>
      <c r="C95" s="168" t="s">
        <v>283</v>
      </c>
      <c r="D95" s="104" t="s">
        <v>343</v>
      </c>
      <c r="E95" s="131" t="s">
        <v>93</v>
      </c>
      <c r="F95" s="131" t="s">
        <v>93</v>
      </c>
      <c r="G95" s="131" t="s">
        <v>93</v>
      </c>
      <c r="H95" s="131" t="s">
        <v>93</v>
      </c>
      <c r="I95" s="131" t="s">
        <v>93</v>
      </c>
      <c r="J95" s="131" t="s">
        <v>93</v>
      </c>
      <c r="K95" s="131" t="s">
        <v>93</v>
      </c>
      <c r="L95" s="131" t="s">
        <v>93</v>
      </c>
      <c r="M95" s="131" t="s">
        <v>93</v>
      </c>
      <c r="N95" s="131"/>
      <c r="O95" s="131"/>
      <c r="P95" s="131"/>
      <c r="Q95" s="131"/>
      <c r="R95" s="131"/>
      <c r="S95" s="131"/>
      <c r="T95" s="145">
        <v>0.16</v>
      </c>
      <c r="U95" s="131"/>
      <c r="V95" s="145">
        <v>0.13</v>
      </c>
      <c r="W95" s="131"/>
      <c r="X95" s="131"/>
    </row>
    <row r="96" spans="1:24" s="142" customFormat="1" ht="63.75" thickBot="1">
      <c r="A96" s="103" t="s">
        <v>242</v>
      </c>
      <c r="B96" s="101" t="s">
        <v>347</v>
      </c>
      <c r="C96" s="103" t="s">
        <v>284</v>
      </c>
      <c r="D96" s="138" t="s">
        <v>269</v>
      </c>
      <c r="E96" s="131" t="s">
        <v>93</v>
      </c>
      <c r="F96" s="131" t="s">
        <v>93</v>
      </c>
      <c r="G96" s="131" t="s">
        <v>93</v>
      </c>
      <c r="H96" s="131" t="s">
        <v>93</v>
      </c>
      <c r="I96" s="131" t="s">
        <v>93</v>
      </c>
      <c r="J96" s="131" t="s">
        <v>93</v>
      </c>
      <c r="K96" s="131" t="s">
        <v>93</v>
      </c>
      <c r="L96" s="131" t="s">
        <v>93</v>
      </c>
      <c r="M96" s="131" t="s">
        <v>93</v>
      </c>
      <c r="N96" s="131"/>
      <c r="O96" s="131"/>
      <c r="P96" s="131"/>
      <c r="Q96" s="131"/>
      <c r="R96" s="131"/>
      <c r="S96" s="131"/>
      <c r="T96" s="173">
        <v>14.47</v>
      </c>
      <c r="U96" s="131"/>
      <c r="V96" s="173">
        <v>6.62</v>
      </c>
      <c r="W96" s="131"/>
      <c r="X96" s="131"/>
    </row>
    <row r="97" spans="1:24" s="142" customFormat="1" ht="63.75" thickBot="1">
      <c r="A97" s="103" t="s">
        <v>243</v>
      </c>
      <c r="B97" s="141" t="s">
        <v>348</v>
      </c>
      <c r="C97" s="103" t="s">
        <v>285</v>
      </c>
      <c r="D97" s="138" t="s">
        <v>270</v>
      </c>
      <c r="E97" s="131" t="s">
        <v>93</v>
      </c>
      <c r="F97" s="131" t="s">
        <v>93</v>
      </c>
      <c r="G97" s="131" t="s">
        <v>93</v>
      </c>
      <c r="H97" s="131" t="s">
        <v>93</v>
      </c>
      <c r="I97" s="131" t="s">
        <v>93</v>
      </c>
      <c r="J97" s="131" t="s">
        <v>93</v>
      </c>
      <c r="K97" s="131" t="s">
        <v>93</v>
      </c>
      <c r="L97" s="131" t="s">
        <v>93</v>
      </c>
      <c r="M97" s="131" t="s">
        <v>93</v>
      </c>
      <c r="N97" s="131"/>
      <c r="O97" s="131"/>
      <c r="P97" s="131"/>
      <c r="Q97" s="131"/>
      <c r="R97" s="131"/>
      <c r="S97" s="131"/>
      <c r="T97" s="173">
        <v>1.65</v>
      </c>
      <c r="U97" s="131"/>
      <c r="V97" s="173">
        <v>0.65</v>
      </c>
      <c r="W97" s="131"/>
      <c r="X97" s="131"/>
    </row>
    <row r="98" spans="1:24" s="142" customFormat="1" ht="63.75" thickBot="1">
      <c r="A98" s="103" t="s">
        <v>244</v>
      </c>
      <c r="B98" s="141" t="s">
        <v>349</v>
      </c>
      <c r="C98" s="103" t="s">
        <v>286</v>
      </c>
      <c r="D98" s="138" t="s">
        <v>271</v>
      </c>
      <c r="E98" s="131" t="s">
        <v>93</v>
      </c>
      <c r="F98" s="131" t="s">
        <v>93</v>
      </c>
      <c r="G98" s="131" t="s">
        <v>93</v>
      </c>
      <c r="H98" s="131" t="s">
        <v>93</v>
      </c>
      <c r="I98" s="131" t="s">
        <v>93</v>
      </c>
      <c r="J98" s="131" t="s">
        <v>93</v>
      </c>
      <c r="K98" s="131" t="s">
        <v>93</v>
      </c>
      <c r="L98" s="131" t="s">
        <v>93</v>
      </c>
      <c r="M98" s="131" t="s">
        <v>93</v>
      </c>
      <c r="N98" s="131"/>
      <c r="O98" s="131"/>
      <c r="P98" s="131"/>
      <c r="Q98" s="131"/>
      <c r="R98" s="131"/>
      <c r="S98" s="131"/>
      <c r="T98" s="173">
        <v>1.49</v>
      </c>
      <c r="U98" s="131"/>
      <c r="V98" s="173">
        <v>0.78</v>
      </c>
      <c r="W98" s="131"/>
      <c r="X98" s="131"/>
    </row>
    <row r="99" spans="1:24" s="142" customFormat="1" ht="48" thickBot="1">
      <c r="A99" s="103" t="s">
        <v>245</v>
      </c>
      <c r="B99" s="141" t="s">
        <v>350</v>
      </c>
      <c r="C99" s="103" t="s">
        <v>292</v>
      </c>
      <c r="D99" s="138" t="s">
        <v>272</v>
      </c>
      <c r="E99" s="131" t="s">
        <v>93</v>
      </c>
      <c r="F99" s="131" t="s">
        <v>93</v>
      </c>
      <c r="G99" s="131" t="s">
        <v>93</v>
      </c>
      <c r="H99" s="131" t="s">
        <v>93</v>
      </c>
      <c r="I99" s="131" t="s">
        <v>93</v>
      </c>
      <c r="J99" s="131" t="s">
        <v>93</v>
      </c>
      <c r="K99" s="131" t="s">
        <v>93</v>
      </c>
      <c r="L99" s="131" t="s">
        <v>93</v>
      </c>
      <c r="M99" s="131" t="s">
        <v>93</v>
      </c>
      <c r="N99" s="131"/>
      <c r="O99" s="131"/>
      <c r="P99" s="131"/>
      <c r="Q99" s="131"/>
      <c r="R99" s="131"/>
      <c r="S99" s="131"/>
      <c r="T99" s="173">
        <v>0.79</v>
      </c>
      <c r="U99" s="131"/>
      <c r="V99" s="173">
        <v>0.48</v>
      </c>
      <c r="W99" s="131"/>
      <c r="X99" s="131"/>
    </row>
    <row r="100" spans="1:24" s="142" customFormat="1" ht="95.25" thickBot="1">
      <c r="A100" s="103" t="s">
        <v>246</v>
      </c>
      <c r="B100" s="141" t="s">
        <v>355</v>
      </c>
      <c r="C100" s="103" t="s">
        <v>293</v>
      </c>
      <c r="D100" s="138" t="s">
        <v>295</v>
      </c>
      <c r="E100" s="131" t="s">
        <v>93</v>
      </c>
      <c r="F100" s="131" t="s">
        <v>93</v>
      </c>
      <c r="G100" s="131" t="s">
        <v>93</v>
      </c>
      <c r="H100" s="131" t="s">
        <v>93</v>
      </c>
      <c r="I100" s="131" t="s">
        <v>93</v>
      </c>
      <c r="J100" s="131" t="s">
        <v>93</v>
      </c>
      <c r="K100" s="131" t="s">
        <v>93</v>
      </c>
      <c r="L100" s="131" t="s">
        <v>93</v>
      </c>
      <c r="M100" s="131" t="s">
        <v>93</v>
      </c>
      <c r="N100" s="131"/>
      <c r="O100" s="131"/>
      <c r="P100" s="131"/>
      <c r="Q100" s="131"/>
      <c r="R100" s="131"/>
      <c r="S100" s="131"/>
      <c r="T100" s="173">
        <v>5.56</v>
      </c>
      <c r="U100" s="131"/>
      <c r="V100" s="173">
        <v>0.63</v>
      </c>
      <c r="W100" s="131"/>
      <c r="X100" s="131"/>
    </row>
    <row r="101" spans="1:24" s="142" customFormat="1" ht="63.75" thickBot="1">
      <c r="A101" s="103" t="s">
        <v>247</v>
      </c>
      <c r="B101" s="141" t="s">
        <v>351</v>
      </c>
      <c r="C101" s="103" t="s">
        <v>287</v>
      </c>
      <c r="D101" s="138" t="s">
        <v>273</v>
      </c>
      <c r="E101" s="131" t="s">
        <v>93</v>
      </c>
      <c r="F101" s="131" t="s">
        <v>93</v>
      </c>
      <c r="G101" s="131" t="s">
        <v>93</v>
      </c>
      <c r="H101" s="131" t="s">
        <v>93</v>
      </c>
      <c r="I101" s="131" t="s">
        <v>93</v>
      </c>
      <c r="J101" s="131" t="s">
        <v>93</v>
      </c>
      <c r="K101" s="131" t="s">
        <v>93</v>
      </c>
      <c r="L101" s="131" t="s">
        <v>93</v>
      </c>
      <c r="M101" s="131" t="s">
        <v>93</v>
      </c>
      <c r="N101" s="131"/>
      <c r="O101" s="131"/>
      <c r="P101" s="131"/>
      <c r="Q101" s="131"/>
      <c r="R101" s="131"/>
      <c r="S101" s="131"/>
      <c r="T101" s="173">
        <v>7.47</v>
      </c>
      <c r="U101" s="131"/>
      <c r="V101" s="173">
        <v>0.1</v>
      </c>
      <c r="W101" s="131"/>
      <c r="X101" s="131"/>
    </row>
    <row r="102" spans="1:24" s="142" customFormat="1" ht="95.25" thickBot="1">
      <c r="A102" s="103" t="s">
        <v>248</v>
      </c>
      <c r="B102" s="101" t="s">
        <v>352</v>
      </c>
      <c r="C102" s="103" t="s">
        <v>288</v>
      </c>
      <c r="D102" s="138" t="s">
        <v>274</v>
      </c>
      <c r="E102" s="131" t="s">
        <v>93</v>
      </c>
      <c r="F102" s="131" t="s">
        <v>93</v>
      </c>
      <c r="G102" s="131" t="s">
        <v>93</v>
      </c>
      <c r="H102" s="131" t="s">
        <v>93</v>
      </c>
      <c r="I102" s="131" t="s">
        <v>93</v>
      </c>
      <c r="J102" s="131" t="s">
        <v>93</v>
      </c>
      <c r="K102" s="131" t="s">
        <v>93</v>
      </c>
      <c r="L102" s="131" t="s">
        <v>93</v>
      </c>
      <c r="M102" s="131" t="s">
        <v>93</v>
      </c>
      <c r="N102" s="131"/>
      <c r="O102" s="131"/>
      <c r="P102" s="131"/>
      <c r="Q102" s="131"/>
      <c r="R102" s="131"/>
      <c r="S102" s="131"/>
      <c r="T102" s="173">
        <v>7.72</v>
      </c>
      <c r="U102" s="131"/>
      <c r="V102" s="173">
        <v>1.03</v>
      </c>
      <c r="W102" s="131"/>
      <c r="X102" s="131"/>
    </row>
    <row r="103" spans="1:24" s="142" customFormat="1" ht="111" thickBot="1">
      <c r="A103" s="103" t="s">
        <v>249</v>
      </c>
      <c r="B103" s="140" t="s">
        <v>353</v>
      </c>
      <c r="C103" s="103" t="s">
        <v>289</v>
      </c>
      <c r="D103" s="138" t="s">
        <v>341</v>
      </c>
      <c r="E103" s="131" t="s">
        <v>93</v>
      </c>
      <c r="F103" s="131" t="s">
        <v>93</v>
      </c>
      <c r="G103" s="131" t="s">
        <v>93</v>
      </c>
      <c r="H103" s="131" t="s">
        <v>93</v>
      </c>
      <c r="I103" s="131" t="s">
        <v>93</v>
      </c>
      <c r="J103" s="131" t="s">
        <v>93</v>
      </c>
      <c r="K103" s="131" t="s">
        <v>93</v>
      </c>
      <c r="L103" s="131" t="s">
        <v>93</v>
      </c>
      <c r="M103" s="131" t="s">
        <v>93</v>
      </c>
      <c r="N103" s="131"/>
      <c r="O103" s="131"/>
      <c r="P103" s="131"/>
      <c r="Q103" s="131"/>
      <c r="R103" s="131"/>
      <c r="S103" s="131"/>
      <c r="T103" s="173">
        <v>4.34</v>
      </c>
      <c r="U103" s="131"/>
      <c r="V103" s="173">
        <v>0.56000000000000005</v>
      </c>
      <c r="W103" s="131"/>
      <c r="X103" s="131"/>
    </row>
    <row r="104" spans="1:24" s="17" customFormat="1" ht="90" customHeight="1" thickBot="1">
      <c r="A104" s="103" t="s">
        <v>250</v>
      </c>
      <c r="B104" s="139" t="s">
        <v>354</v>
      </c>
      <c r="C104" s="103" t="s">
        <v>290</v>
      </c>
      <c r="D104" s="138" t="s">
        <v>342</v>
      </c>
      <c r="E104" s="131" t="s">
        <v>93</v>
      </c>
      <c r="F104" s="131" t="s">
        <v>93</v>
      </c>
      <c r="G104" s="131" t="s">
        <v>93</v>
      </c>
      <c r="H104" s="131" t="s">
        <v>93</v>
      </c>
      <c r="I104" s="131" t="s">
        <v>93</v>
      </c>
      <c r="J104" s="131" t="s">
        <v>93</v>
      </c>
      <c r="K104" s="131" t="s">
        <v>93</v>
      </c>
      <c r="L104" s="131" t="s">
        <v>93</v>
      </c>
      <c r="M104" s="131" t="s">
        <v>93</v>
      </c>
      <c r="N104" s="131"/>
      <c r="O104" s="131"/>
      <c r="P104" s="206"/>
      <c r="Q104" s="206"/>
      <c r="R104" s="131"/>
      <c r="S104" s="131"/>
      <c r="T104" s="173">
        <v>0.77</v>
      </c>
      <c r="U104" s="131"/>
      <c r="V104" s="173">
        <v>0.23</v>
      </c>
      <c r="W104" s="131"/>
      <c r="X104" s="131"/>
    </row>
    <row r="105" spans="1:24" s="17" customFormat="1" ht="21.75" customHeight="1" thickBot="1">
      <c r="A105" s="293" t="s">
        <v>113</v>
      </c>
      <c r="B105" s="293"/>
      <c r="C105" s="293"/>
      <c r="D105" s="104">
        <f>D89+D90+D91+D92+D93+D94+D95+D96+D97+D98+D99+D100+D101+D102+D103+D104</f>
        <v>16401.11</v>
      </c>
      <c r="E105" s="131" t="s">
        <v>93</v>
      </c>
      <c r="F105" s="131" t="s">
        <v>93</v>
      </c>
      <c r="G105" s="131"/>
      <c r="H105" s="131"/>
      <c r="I105" s="131"/>
      <c r="J105" s="131"/>
      <c r="K105" s="131"/>
      <c r="L105" s="131"/>
      <c r="M105" s="131"/>
      <c r="N105" s="131"/>
      <c r="O105" s="131"/>
      <c r="P105" s="206"/>
      <c r="Q105" s="206"/>
      <c r="R105" s="131"/>
      <c r="S105" s="131"/>
      <c r="T105" s="145">
        <f>SUM(T89:T104)</f>
        <v>80.39</v>
      </c>
      <c r="U105" s="131"/>
      <c r="V105" s="145">
        <f>SUM(V89:V104)</f>
        <v>40.402000000000001</v>
      </c>
      <c r="W105" s="131"/>
      <c r="X105" s="131"/>
    </row>
    <row r="106" spans="1:24" s="17" customFormat="1" ht="16.5" thickBot="1">
      <c r="A106" s="93"/>
      <c r="B106" s="308" t="s">
        <v>17</v>
      </c>
      <c r="C106" s="309"/>
      <c r="D106" s="309"/>
      <c r="E106" s="309"/>
      <c r="F106" s="309"/>
      <c r="G106" s="309"/>
      <c r="H106" s="309"/>
      <c r="I106" s="309"/>
      <c r="J106" s="309"/>
      <c r="K106" s="309"/>
      <c r="L106" s="309"/>
      <c r="M106" s="309"/>
      <c r="N106" s="309"/>
      <c r="O106" s="309"/>
      <c r="P106" s="309"/>
      <c r="Q106" s="309"/>
      <c r="R106" s="309"/>
      <c r="S106" s="309"/>
      <c r="T106" s="309"/>
      <c r="U106" s="309"/>
      <c r="V106" s="309"/>
      <c r="W106" s="309"/>
      <c r="X106" s="310"/>
    </row>
    <row r="107" spans="1:24" s="17" customFormat="1" ht="16.5" thickBot="1">
      <c r="A107" s="77"/>
      <c r="B107" s="78"/>
      <c r="C107" s="78"/>
      <c r="D107" s="78"/>
      <c r="E107" s="78" t="s">
        <v>93</v>
      </c>
      <c r="F107" s="78" t="s">
        <v>93</v>
      </c>
      <c r="G107" s="78" t="s">
        <v>93</v>
      </c>
      <c r="H107" s="78" t="s">
        <v>93</v>
      </c>
      <c r="I107" s="78" t="s">
        <v>93</v>
      </c>
      <c r="J107" s="78" t="s">
        <v>93</v>
      </c>
      <c r="K107" s="78" t="s">
        <v>93</v>
      </c>
      <c r="L107" s="78" t="s">
        <v>93</v>
      </c>
      <c r="M107" s="78" t="s">
        <v>93</v>
      </c>
      <c r="N107" s="78"/>
      <c r="O107" s="78"/>
      <c r="P107" s="205"/>
      <c r="Q107" s="205"/>
      <c r="R107" s="78"/>
      <c r="S107" s="78"/>
      <c r="T107" s="78"/>
      <c r="U107" s="78"/>
      <c r="V107" s="78"/>
      <c r="W107" s="78"/>
      <c r="X107" s="78"/>
    </row>
    <row r="108" spans="1:24" s="17" customFormat="1" ht="15.75" customHeight="1" thickBot="1">
      <c r="A108" s="308" t="s">
        <v>114</v>
      </c>
      <c r="B108" s="309"/>
      <c r="C108" s="310"/>
      <c r="D108" s="78"/>
      <c r="E108" s="78" t="s">
        <v>93</v>
      </c>
      <c r="F108" s="78" t="s">
        <v>93</v>
      </c>
      <c r="G108" s="78"/>
      <c r="H108" s="78"/>
      <c r="I108" s="78"/>
      <c r="J108" s="78"/>
      <c r="K108" s="78"/>
      <c r="L108" s="78"/>
      <c r="M108" s="78"/>
      <c r="N108" s="78"/>
      <c r="O108" s="78"/>
      <c r="P108" s="205"/>
      <c r="Q108" s="205"/>
      <c r="R108" s="78"/>
      <c r="S108" s="78"/>
      <c r="T108" s="78"/>
      <c r="U108" s="78"/>
      <c r="V108" s="78"/>
      <c r="W108" s="78"/>
      <c r="X108" s="78"/>
    </row>
    <row r="109" spans="1:24" s="17" customFormat="1" ht="12.75" customHeight="1" thickBot="1">
      <c r="A109" s="93"/>
      <c r="B109" s="308" t="s">
        <v>13</v>
      </c>
      <c r="C109" s="309"/>
      <c r="D109" s="309"/>
      <c r="E109" s="309"/>
      <c r="F109" s="309"/>
      <c r="G109" s="309"/>
      <c r="H109" s="309"/>
      <c r="I109" s="309"/>
      <c r="J109" s="309"/>
      <c r="K109" s="309"/>
      <c r="L109" s="309"/>
      <c r="M109" s="309"/>
      <c r="N109" s="309"/>
      <c r="O109" s="309"/>
      <c r="P109" s="309"/>
      <c r="Q109" s="309"/>
      <c r="R109" s="309"/>
      <c r="S109" s="309"/>
      <c r="T109" s="309"/>
      <c r="U109" s="309"/>
      <c r="V109" s="309"/>
      <c r="W109" s="309"/>
      <c r="X109" s="310"/>
    </row>
    <row r="110" spans="1:24" s="17" customFormat="1" ht="12.75" customHeight="1" thickBot="1">
      <c r="A110" s="77"/>
      <c r="B110" s="78"/>
      <c r="C110" s="78"/>
      <c r="D110" s="78"/>
      <c r="E110" s="78" t="s">
        <v>93</v>
      </c>
      <c r="F110" s="78" t="s">
        <v>93</v>
      </c>
      <c r="G110" s="78" t="s">
        <v>93</v>
      </c>
      <c r="H110" s="78" t="s">
        <v>93</v>
      </c>
      <c r="I110" s="78" t="s">
        <v>93</v>
      </c>
      <c r="J110" s="78" t="s">
        <v>93</v>
      </c>
      <c r="K110" s="78" t="s">
        <v>93</v>
      </c>
      <c r="L110" s="78" t="s">
        <v>93</v>
      </c>
      <c r="M110" s="78" t="s">
        <v>93</v>
      </c>
      <c r="N110" s="78"/>
      <c r="O110" s="78"/>
      <c r="P110" s="205"/>
      <c r="Q110" s="205"/>
      <c r="R110" s="78"/>
      <c r="S110" s="78"/>
      <c r="T110" s="78"/>
      <c r="U110" s="78"/>
      <c r="V110" s="78"/>
      <c r="W110" s="78"/>
      <c r="X110" s="78"/>
    </row>
    <row r="111" spans="1:24" s="17" customFormat="1" ht="16.5" thickBot="1">
      <c r="A111" s="308" t="s">
        <v>115</v>
      </c>
      <c r="B111" s="309"/>
      <c r="C111" s="310"/>
      <c r="D111" s="78"/>
      <c r="E111" s="78" t="s">
        <v>93</v>
      </c>
      <c r="F111" s="78" t="s">
        <v>93</v>
      </c>
      <c r="G111" s="78"/>
      <c r="H111" s="78"/>
      <c r="I111" s="78"/>
      <c r="J111" s="78"/>
      <c r="K111" s="78"/>
      <c r="L111" s="78"/>
      <c r="M111" s="78"/>
      <c r="N111" s="78"/>
      <c r="O111" s="78"/>
      <c r="P111" s="205"/>
      <c r="Q111" s="205"/>
      <c r="R111" s="78"/>
      <c r="S111" s="78"/>
      <c r="T111" s="78"/>
      <c r="U111" s="78"/>
      <c r="V111" s="78"/>
      <c r="W111" s="78"/>
      <c r="X111" s="78"/>
    </row>
    <row r="112" spans="1:24" s="17" customFormat="1" ht="15.75" customHeight="1" thickBot="1">
      <c r="A112" s="77"/>
      <c r="B112" s="78"/>
      <c r="C112" s="78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78"/>
      <c r="O112" s="78"/>
      <c r="P112" s="205"/>
      <c r="Q112" s="205"/>
      <c r="R112" s="78"/>
      <c r="S112" s="78"/>
      <c r="T112" s="205"/>
      <c r="U112" s="205"/>
      <c r="V112" s="205"/>
      <c r="W112" s="205"/>
      <c r="X112" s="205"/>
    </row>
    <row r="113" spans="1:24" s="17" customFormat="1" ht="12.75" customHeight="1" thickBot="1">
      <c r="A113" s="93"/>
      <c r="B113" s="308" t="s">
        <v>14</v>
      </c>
      <c r="C113" s="309"/>
      <c r="D113" s="309"/>
      <c r="E113" s="309"/>
      <c r="F113" s="309"/>
      <c r="G113" s="309"/>
      <c r="H113" s="309"/>
      <c r="I113" s="309"/>
      <c r="J113" s="309"/>
      <c r="K113" s="309"/>
      <c r="L113" s="309"/>
      <c r="M113" s="309"/>
      <c r="N113" s="309"/>
      <c r="O113" s="309"/>
      <c r="P113" s="309"/>
      <c r="Q113" s="309"/>
      <c r="R113" s="309"/>
      <c r="S113" s="309"/>
      <c r="T113" s="309"/>
      <c r="U113" s="309"/>
      <c r="V113" s="309"/>
      <c r="W113" s="309"/>
      <c r="X113" s="310"/>
    </row>
    <row r="114" spans="1:24" s="17" customFormat="1" ht="12.75" customHeight="1" thickBot="1">
      <c r="A114" s="77"/>
      <c r="B114" s="78"/>
      <c r="C114" s="78"/>
      <c r="D114" s="78"/>
      <c r="E114" s="78" t="s">
        <v>93</v>
      </c>
      <c r="F114" s="78" t="s">
        <v>93</v>
      </c>
      <c r="G114" s="78" t="s">
        <v>93</v>
      </c>
      <c r="H114" s="78" t="s">
        <v>93</v>
      </c>
      <c r="I114" s="78" t="s">
        <v>93</v>
      </c>
      <c r="J114" s="78" t="s">
        <v>93</v>
      </c>
      <c r="K114" s="78" t="s">
        <v>93</v>
      </c>
      <c r="L114" s="78" t="s">
        <v>93</v>
      </c>
      <c r="M114" s="78" t="s">
        <v>93</v>
      </c>
      <c r="N114" s="78"/>
      <c r="O114" s="78"/>
      <c r="P114" s="205"/>
      <c r="Q114" s="205"/>
      <c r="R114" s="78"/>
      <c r="S114" s="78"/>
      <c r="T114" s="78"/>
      <c r="U114" s="78"/>
      <c r="V114" s="78"/>
      <c r="W114" s="78"/>
      <c r="X114" s="78"/>
    </row>
    <row r="115" spans="1:24" s="17" customFormat="1" ht="13.5" customHeight="1" thickBot="1">
      <c r="A115" s="308" t="s">
        <v>116</v>
      </c>
      <c r="B115" s="309"/>
      <c r="C115" s="310"/>
      <c r="D115" s="78"/>
      <c r="E115" s="78" t="s">
        <v>93</v>
      </c>
      <c r="F115" s="78" t="s">
        <v>93</v>
      </c>
      <c r="G115" s="78"/>
      <c r="H115" s="78"/>
      <c r="I115" s="78"/>
      <c r="J115" s="78"/>
      <c r="K115" s="78"/>
      <c r="L115" s="78"/>
      <c r="M115" s="78"/>
      <c r="N115" s="78"/>
      <c r="O115" s="78"/>
      <c r="P115" s="205"/>
      <c r="Q115" s="205"/>
      <c r="R115" s="78"/>
      <c r="S115" s="78"/>
      <c r="T115" s="78"/>
      <c r="U115" s="78"/>
      <c r="V115" s="78"/>
      <c r="W115" s="78"/>
      <c r="X115" s="78"/>
    </row>
    <row r="116" spans="1:24" s="17" customFormat="1" ht="16.5" thickBot="1">
      <c r="A116" s="93"/>
      <c r="B116" s="308" t="s">
        <v>12</v>
      </c>
      <c r="C116" s="309"/>
      <c r="D116" s="309"/>
      <c r="E116" s="309"/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10"/>
    </row>
    <row r="117" spans="1:24" s="17" customFormat="1" ht="15.75" customHeight="1" thickBot="1">
      <c r="A117" s="77"/>
      <c r="B117" s="78"/>
      <c r="C117" s="78"/>
      <c r="D117" s="78"/>
      <c r="E117" s="78" t="s">
        <v>93</v>
      </c>
      <c r="F117" s="78" t="s">
        <v>93</v>
      </c>
      <c r="G117" s="78" t="s">
        <v>93</v>
      </c>
      <c r="H117" s="78" t="s">
        <v>93</v>
      </c>
      <c r="I117" s="78" t="s">
        <v>93</v>
      </c>
      <c r="J117" s="78" t="s">
        <v>93</v>
      </c>
      <c r="K117" s="78" t="s">
        <v>93</v>
      </c>
      <c r="L117" s="78" t="s">
        <v>93</v>
      </c>
      <c r="M117" s="78" t="s">
        <v>93</v>
      </c>
      <c r="N117" s="78"/>
      <c r="O117" s="78"/>
      <c r="P117" s="205"/>
      <c r="Q117" s="205"/>
      <c r="R117" s="78"/>
      <c r="S117" s="78"/>
      <c r="T117" s="78"/>
      <c r="U117" s="78"/>
      <c r="V117" s="78"/>
      <c r="W117" s="78"/>
      <c r="X117" s="78"/>
    </row>
    <row r="118" spans="1:24" s="17" customFormat="1" ht="15.75" customHeight="1" thickBot="1">
      <c r="A118" s="308" t="s">
        <v>117</v>
      </c>
      <c r="B118" s="309"/>
      <c r="C118" s="310"/>
      <c r="D118" s="78"/>
      <c r="E118" s="78" t="s">
        <v>93</v>
      </c>
      <c r="F118" s="78" t="s">
        <v>93</v>
      </c>
      <c r="G118" s="78"/>
      <c r="H118" s="78"/>
      <c r="I118" s="78"/>
      <c r="J118" s="78"/>
      <c r="K118" s="78"/>
      <c r="L118" s="78"/>
      <c r="M118" s="78"/>
      <c r="N118" s="78"/>
      <c r="O118" s="78"/>
      <c r="P118" s="205"/>
      <c r="Q118" s="205"/>
      <c r="R118" s="78"/>
      <c r="S118" s="78"/>
      <c r="T118" s="78"/>
      <c r="U118" s="78"/>
      <c r="V118" s="78"/>
      <c r="W118" s="78"/>
      <c r="X118" s="78"/>
    </row>
    <row r="119" spans="1:24" s="17" customFormat="1" ht="15" customHeight="1" thickBot="1">
      <c r="A119" s="308" t="s">
        <v>118</v>
      </c>
      <c r="B119" s="309"/>
      <c r="C119" s="310"/>
      <c r="D119" s="78"/>
      <c r="E119" s="78" t="s">
        <v>93</v>
      </c>
      <c r="F119" s="78" t="s">
        <v>93</v>
      </c>
      <c r="G119" s="78"/>
      <c r="H119" s="78"/>
      <c r="I119" s="78"/>
      <c r="J119" s="78"/>
      <c r="K119" s="78"/>
      <c r="L119" s="78"/>
      <c r="M119" s="78"/>
      <c r="N119" s="78"/>
      <c r="O119" s="78"/>
      <c r="P119" s="205"/>
      <c r="Q119" s="205"/>
      <c r="R119" s="78"/>
      <c r="S119" s="78"/>
      <c r="T119" s="78"/>
      <c r="U119" s="78"/>
      <c r="V119" s="78"/>
      <c r="W119" s="78"/>
      <c r="X119" s="78"/>
    </row>
    <row r="120" spans="1:24" s="62" customFormat="1" ht="22.5" customHeight="1" thickBot="1">
      <c r="A120" s="311" t="s">
        <v>119</v>
      </c>
      <c r="B120" s="312"/>
      <c r="C120" s="313"/>
      <c r="D120" s="211">
        <f>D105</f>
        <v>16401.11</v>
      </c>
      <c r="E120" s="91" t="s">
        <v>93</v>
      </c>
      <c r="F120" s="91" t="s">
        <v>93</v>
      </c>
      <c r="G120" s="78"/>
      <c r="H120" s="78"/>
      <c r="I120" s="78"/>
      <c r="J120" s="78"/>
      <c r="K120" s="78"/>
      <c r="L120" s="78"/>
      <c r="M120" s="78"/>
      <c r="N120" s="78"/>
      <c r="O120" s="78"/>
      <c r="P120" s="205"/>
      <c r="Q120" s="205"/>
      <c r="R120" s="78"/>
      <c r="S120" s="78"/>
      <c r="T120" s="78"/>
      <c r="U120" s="78"/>
      <c r="V120" s="78"/>
      <c r="W120" s="78"/>
      <c r="X120" s="78"/>
    </row>
    <row r="121" spans="1:24" s="63" customFormat="1" ht="60" customHeight="1" thickBot="1">
      <c r="A121" s="90" t="s">
        <v>120</v>
      </c>
      <c r="B121" s="311" t="s">
        <v>5</v>
      </c>
      <c r="C121" s="312"/>
      <c r="D121" s="312"/>
      <c r="E121" s="312"/>
      <c r="F121" s="312"/>
      <c r="G121" s="312"/>
      <c r="H121" s="312"/>
      <c r="I121" s="312"/>
      <c r="J121" s="312"/>
      <c r="K121" s="312"/>
      <c r="L121" s="312"/>
      <c r="M121" s="312"/>
      <c r="N121" s="312"/>
      <c r="O121" s="312"/>
      <c r="P121" s="312"/>
      <c r="Q121" s="312"/>
      <c r="R121" s="312"/>
      <c r="S121" s="312"/>
      <c r="T121" s="312"/>
      <c r="U121" s="312"/>
      <c r="V121" s="312"/>
      <c r="W121" s="312"/>
      <c r="X121" s="313"/>
    </row>
    <row r="122" spans="1:24" s="17" customFormat="1" ht="24" customHeight="1" thickBot="1">
      <c r="A122" s="92">
        <v>44199</v>
      </c>
      <c r="B122" s="311" t="s">
        <v>92</v>
      </c>
      <c r="C122" s="312"/>
      <c r="D122" s="312"/>
      <c r="E122" s="312"/>
      <c r="F122" s="312"/>
      <c r="G122" s="312"/>
      <c r="H122" s="312"/>
      <c r="I122" s="312"/>
      <c r="J122" s="312"/>
      <c r="K122" s="312"/>
      <c r="L122" s="312"/>
      <c r="M122" s="312"/>
      <c r="N122" s="312"/>
      <c r="O122" s="312"/>
      <c r="P122" s="312"/>
      <c r="Q122" s="312"/>
      <c r="R122" s="312"/>
      <c r="S122" s="312"/>
      <c r="T122" s="312"/>
      <c r="U122" s="312"/>
      <c r="V122" s="312"/>
      <c r="W122" s="312"/>
      <c r="X122" s="313"/>
    </row>
    <row r="123" spans="1:24" s="17" customFormat="1" ht="16.5" thickBot="1">
      <c r="A123" s="93"/>
      <c r="B123" s="308" t="s">
        <v>11</v>
      </c>
      <c r="C123" s="309"/>
      <c r="D123" s="309"/>
      <c r="E123" s="309"/>
      <c r="F123" s="309"/>
      <c r="G123" s="309"/>
      <c r="H123" s="309"/>
      <c r="I123" s="309"/>
      <c r="J123" s="309"/>
      <c r="K123" s="309"/>
      <c r="L123" s="309"/>
      <c r="M123" s="309"/>
      <c r="N123" s="309"/>
      <c r="O123" s="309"/>
      <c r="P123" s="309"/>
      <c r="Q123" s="309"/>
      <c r="R123" s="309"/>
      <c r="S123" s="309"/>
      <c r="T123" s="309"/>
      <c r="U123" s="309"/>
      <c r="V123" s="309"/>
      <c r="W123" s="309"/>
      <c r="X123" s="310"/>
    </row>
    <row r="124" spans="1:24" s="17" customFormat="1" ht="13.5" customHeight="1" thickBot="1">
      <c r="A124" s="77"/>
      <c r="B124" s="78"/>
      <c r="C124" s="78"/>
      <c r="D124" s="78"/>
      <c r="E124" s="78" t="s">
        <v>93</v>
      </c>
      <c r="F124" s="78" t="s">
        <v>93</v>
      </c>
      <c r="G124" s="78" t="s">
        <v>93</v>
      </c>
      <c r="H124" s="78" t="s">
        <v>93</v>
      </c>
      <c r="I124" s="78" t="s">
        <v>93</v>
      </c>
      <c r="J124" s="78" t="s">
        <v>93</v>
      </c>
      <c r="K124" s="78" t="s">
        <v>93</v>
      </c>
      <c r="L124" s="78" t="s">
        <v>93</v>
      </c>
      <c r="M124" s="78" t="s">
        <v>93</v>
      </c>
      <c r="N124" s="78"/>
      <c r="O124" s="78"/>
      <c r="P124" s="205"/>
      <c r="Q124" s="205"/>
      <c r="R124" s="78"/>
      <c r="S124" s="78"/>
      <c r="T124" s="78"/>
      <c r="U124" s="78"/>
      <c r="V124" s="78"/>
      <c r="W124" s="78"/>
      <c r="X124" s="78"/>
    </row>
    <row r="125" spans="1:24" s="17" customFormat="1" ht="12.75" customHeight="1" thickBot="1">
      <c r="A125" s="308" t="s">
        <v>122</v>
      </c>
      <c r="B125" s="309"/>
      <c r="C125" s="310"/>
      <c r="D125" s="78"/>
      <c r="E125" s="78" t="s">
        <v>93</v>
      </c>
      <c r="F125" s="78" t="s">
        <v>93</v>
      </c>
      <c r="G125" s="78"/>
      <c r="H125" s="78"/>
      <c r="I125" s="78"/>
      <c r="J125" s="78"/>
      <c r="K125" s="78"/>
      <c r="L125" s="78"/>
      <c r="M125" s="78"/>
      <c r="N125" s="78"/>
      <c r="O125" s="78"/>
      <c r="P125" s="205"/>
      <c r="Q125" s="205"/>
      <c r="R125" s="78"/>
      <c r="S125" s="78"/>
      <c r="T125" s="78"/>
      <c r="U125" s="78"/>
      <c r="V125" s="78"/>
      <c r="W125" s="78"/>
      <c r="X125" s="78"/>
    </row>
    <row r="126" spans="1:24" s="5" customFormat="1" ht="12.75" customHeight="1" thickBot="1">
      <c r="A126" s="93"/>
      <c r="B126" s="308" t="s">
        <v>17</v>
      </c>
      <c r="C126" s="309"/>
      <c r="D126" s="309"/>
      <c r="E126" s="309"/>
      <c r="F126" s="309"/>
      <c r="G126" s="309"/>
      <c r="H126" s="309"/>
      <c r="I126" s="309"/>
      <c r="J126" s="309"/>
      <c r="K126" s="309"/>
      <c r="L126" s="309"/>
      <c r="M126" s="309"/>
      <c r="N126" s="309"/>
      <c r="O126" s="309"/>
      <c r="P126" s="309"/>
      <c r="Q126" s="309"/>
      <c r="R126" s="309"/>
      <c r="S126" s="309"/>
      <c r="T126" s="309"/>
      <c r="U126" s="309"/>
      <c r="V126" s="309"/>
      <c r="W126" s="309"/>
      <c r="X126" s="310"/>
    </row>
    <row r="127" spans="1:24" s="5" customFormat="1" ht="12.75" customHeight="1" thickBot="1">
      <c r="A127" s="77"/>
      <c r="B127" s="78"/>
      <c r="C127" s="78"/>
      <c r="D127" s="78"/>
      <c r="E127" s="78" t="s">
        <v>93</v>
      </c>
      <c r="F127" s="78" t="s">
        <v>93</v>
      </c>
      <c r="G127" s="78" t="s">
        <v>93</v>
      </c>
      <c r="H127" s="78" t="s">
        <v>93</v>
      </c>
      <c r="I127" s="78" t="s">
        <v>93</v>
      </c>
      <c r="J127" s="78" t="s">
        <v>93</v>
      </c>
      <c r="K127" s="78" t="s">
        <v>93</v>
      </c>
      <c r="L127" s="78" t="s">
        <v>93</v>
      </c>
      <c r="M127" s="78" t="s">
        <v>93</v>
      </c>
      <c r="N127" s="78"/>
      <c r="O127" s="78"/>
      <c r="P127" s="205"/>
      <c r="Q127" s="205"/>
      <c r="R127" s="78"/>
      <c r="S127" s="78"/>
      <c r="T127" s="78"/>
      <c r="U127" s="78"/>
      <c r="V127" s="78"/>
      <c r="W127" s="78"/>
      <c r="X127" s="78"/>
    </row>
    <row r="128" spans="1:24" s="11" customFormat="1" ht="12.75" customHeight="1" thickBot="1">
      <c r="A128" s="308" t="s">
        <v>123</v>
      </c>
      <c r="B128" s="309"/>
      <c r="C128" s="310"/>
      <c r="D128" s="78"/>
      <c r="E128" s="78" t="s">
        <v>93</v>
      </c>
      <c r="F128" s="78" t="s">
        <v>93</v>
      </c>
      <c r="G128" s="78"/>
      <c r="H128" s="78"/>
      <c r="I128" s="78"/>
      <c r="J128" s="78"/>
      <c r="K128" s="78"/>
      <c r="L128" s="78"/>
      <c r="M128" s="78"/>
      <c r="N128" s="78"/>
      <c r="O128" s="78"/>
      <c r="P128" s="205"/>
      <c r="Q128" s="205"/>
      <c r="R128" s="78"/>
      <c r="S128" s="78"/>
      <c r="T128" s="78"/>
      <c r="U128" s="78"/>
      <c r="V128" s="78"/>
      <c r="W128" s="78"/>
      <c r="X128" s="78"/>
    </row>
    <row r="129" spans="1:24" ht="16.5" thickBot="1">
      <c r="A129" s="93"/>
      <c r="B129" s="308" t="s">
        <v>12</v>
      </c>
      <c r="C129" s="309"/>
      <c r="D129" s="309"/>
      <c r="E129" s="309"/>
      <c r="F129" s="309"/>
      <c r="G129" s="309"/>
      <c r="H129" s="309"/>
      <c r="I129" s="309"/>
      <c r="J129" s="309"/>
      <c r="K129" s="309"/>
      <c r="L129" s="309"/>
      <c r="M129" s="309"/>
      <c r="N129" s="309"/>
      <c r="O129" s="309"/>
      <c r="P129" s="309"/>
      <c r="Q129" s="309"/>
      <c r="R129" s="309"/>
      <c r="S129" s="309"/>
      <c r="T129" s="309"/>
      <c r="U129" s="309"/>
      <c r="V129" s="309"/>
      <c r="W129" s="309"/>
      <c r="X129" s="310"/>
    </row>
    <row r="130" spans="1:24" ht="16.5" thickBot="1">
      <c r="A130" s="77"/>
      <c r="B130" s="78"/>
      <c r="C130" s="78"/>
      <c r="D130" s="78"/>
      <c r="E130" s="78" t="s">
        <v>93</v>
      </c>
      <c r="F130" s="78" t="s">
        <v>93</v>
      </c>
      <c r="G130" s="78" t="s">
        <v>93</v>
      </c>
      <c r="H130" s="78" t="s">
        <v>93</v>
      </c>
      <c r="I130" s="78" t="s">
        <v>93</v>
      </c>
      <c r="J130" s="78" t="s">
        <v>93</v>
      </c>
      <c r="K130" s="78" t="s">
        <v>93</v>
      </c>
      <c r="L130" s="78" t="s">
        <v>93</v>
      </c>
      <c r="M130" s="78" t="s">
        <v>93</v>
      </c>
      <c r="N130" s="78"/>
      <c r="O130" s="78"/>
      <c r="P130" s="205"/>
      <c r="Q130" s="205"/>
      <c r="R130" s="78"/>
      <c r="S130" s="78"/>
      <c r="T130" s="78"/>
      <c r="U130" s="78"/>
      <c r="V130" s="78"/>
      <c r="W130" s="78"/>
      <c r="X130" s="78"/>
    </row>
    <row r="131" spans="1:24" ht="16.5" thickBot="1">
      <c r="A131" s="308" t="s">
        <v>124</v>
      </c>
      <c r="B131" s="309"/>
      <c r="C131" s="310"/>
      <c r="D131" s="78"/>
      <c r="E131" s="78" t="s">
        <v>93</v>
      </c>
      <c r="F131" s="78" t="s">
        <v>93</v>
      </c>
      <c r="G131" s="78"/>
      <c r="H131" s="78"/>
      <c r="I131" s="78"/>
      <c r="J131" s="78"/>
      <c r="K131" s="78"/>
      <c r="L131" s="78"/>
      <c r="M131" s="78"/>
      <c r="N131" s="78"/>
      <c r="O131" s="78"/>
      <c r="P131" s="205"/>
      <c r="Q131" s="205"/>
      <c r="R131" s="78"/>
      <c r="S131" s="78"/>
      <c r="T131" s="78"/>
      <c r="U131" s="78"/>
      <c r="V131" s="78"/>
      <c r="W131" s="78"/>
      <c r="X131" s="78"/>
    </row>
    <row r="132" spans="1:24" ht="16.5" thickBot="1">
      <c r="A132" s="311" t="s">
        <v>125</v>
      </c>
      <c r="B132" s="312"/>
      <c r="C132" s="313"/>
      <c r="D132" s="78"/>
      <c r="E132" s="78" t="s">
        <v>93</v>
      </c>
      <c r="F132" s="78" t="s">
        <v>93</v>
      </c>
      <c r="G132" s="78"/>
      <c r="H132" s="78"/>
      <c r="I132" s="78"/>
      <c r="J132" s="78"/>
      <c r="K132" s="78"/>
      <c r="L132" s="78"/>
      <c r="M132" s="78"/>
      <c r="N132" s="78"/>
      <c r="O132" s="78"/>
      <c r="P132" s="205"/>
      <c r="Q132" s="205"/>
      <c r="R132" s="78"/>
      <c r="S132" s="78"/>
      <c r="T132" s="78"/>
      <c r="U132" s="78"/>
      <c r="V132" s="78"/>
      <c r="W132" s="78"/>
      <c r="X132" s="78"/>
    </row>
    <row r="133" spans="1:24" ht="16.5" thickBot="1">
      <c r="A133" s="92"/>
      <c r="B133" s="311" t="s">
        <v>98</v>
      </c>
      <c r="C133" s="312"/>
      <c r="D133" s="312"/>
      <c r="E133" s="312"/>
      <c r="F133" s="312"/>
      <c r="G133" s="312"/>
      <c r="H133" s="312"/>
      <c r="I133" s="312"/>
      <c r="J133" s="312"/>
      <c r="K133" s="312"/>
      <c r="L133" s="312"/>
      <c r="M133" s="312"/>
      <c r="N133" s="312"/>
      <c r="O133" s="312"/>
      <c r="P133" s="312"/>
      <c r="Q133" s="312"/>
      <c r="R133" s="312"/>
      <c r="S133" s="312"/>
      <c r="T133" s="312"/>
      <c r="U133" s="312"/>
      <c r="V133" s="312"/>
      <c r="W133" s="312"/>
      <c r="X133" s="313"/>
    </row>
    <row r="134" spans="1:24" ht="16.5" thickBot="1">
      <c r="A134" s="93"/>
      <c r="B134" s="308" t="s">
        <v>11</v>
      </c>
      <c r="C134" s="309"/>
      <c r="D134" s="309"/>
      <c r="E134" s="309"/>
      <c r="F134" s="309"/>
      <c r="G134" s="309"/>
      <c r="H134" s="309"/>
      <c r="I134" s="309"/>
      <c r="J134" s="309"/>
      <c r="K134" s="309"/>
      <c r="L134" s="309"/>
      <c r="M134" s="309"/>
      <c r="N134" s="309"/>
      <c r="O134" s="309"/>
      <c r="P134" s="309"/>
      <c r="Q134" s="309"/>
      <c r="R134" s="309"/>
      <c r="S134" s="309"/>
      <c r="T134" s="309"/>
      <c r="U134" s="309"/>
      <c r="V134" s="309"/>
      <c r="W134" s="309"/>
      <c r="X134" s="310"/>
    </row>
    <row r="135" spans="1:24" ht="16.5" thickBot="1">
      <c r="A135" s="77"/>
      <c r="B135" s="78"/>
      <c r="C135" s="78"/>
      <c r="D135" s="78"/>
      <c r="E135" s="78" t="s">
        <v>93</v>
      </c>
      <c r="F135" s="78" t="s">
        <v>93</v>
      </c>
      <c r="G135" s="78" t="s">
        <v>93</v>
      </c>
      <c r="H135" s="78" t="s">
        <v>93</v>
      </c>
      <c r="I135" s="78" t="s">
        <v>93</v>
      </c>
      <c r="J135" s="78" t="s">
        <v>93</v>
      </c>
      <c r="K135" s="78" t="s">
        <v>93</v>
      </c>
      <c r="L135" s="78" t="s">
        <v>93</v>
      </c>
      <c r="M135" s="78" t="s">
        <v>93</v>
      </c>
      <c r="N135" s="78"/>
      <c r="O135" s="78"/>
      <c r="P135" s="205"/>
      <c r="Q135" s="205"/>
      <c r="R135" s="78"/>
      <c r="S135" s="78"/>
      <c r="T135" s="78"/>
      <c r="U135" s="78"/>
      <c r="V135" s="78"/>
      <c r="W135" s="78"/>
      <c r="X135" s="78"/>
    </row>
    <row r="136" spans="1:24" ht="16.5" thickBot="1">
      <c r="A136" s="308" t="s">
        <v>126</v>
      </c>
      <c r="B136" s="309"/>
      <c r="C136" s="310"/>
      <c r="D136" s="78"/>
      <c r="E136" s="78" t="s">
        <v>93</v>
      </c>
      <c r="F136" s="78" t="s">
        <v>93</v>
      </c>
      <c r="G136" s="78"/>
      <c r="H136" s="78"/>
      <c r="I136" s="78"/>
      <c r="J136" s="78"/>
      <c r="K136" s="78"/>
      <c r="L136" s="78"/>
      <c r="M136" s="78"/>
      <c r="N136" s="78"/>
      <c r="O136" s="78"/>
      <c r="P136" s="205"/>
      <c r="Q136" s="205"/>
      <c r="R136" s="78"/>
      <c r="S136" s="78"/>
      <c r="T136" s="78"/>
      <c r="U136" s="78"/>
      <c r="V136" s="78"/>
      <c r="W136" s="78"/>
      <c r="X136" s="78"/>
    </row>
    <row r="137" spans="1:24" ht="16.5" thickBot="1">
      <c r="A137" s="93"/>
      <c r="B137" s="308" t="s">
        <v>17</v>
      </c>
      <c r="C137" s="309"/>
      <c r="D137" s="309"/>
      <c r="E137" s="309"/>
      <c r="F137" s="309"/>
      <c r="G137" s="309"/>
      <c r="H137" s="309"/>
      <c r="I137" s="309"/>
      <c r="J137" s="309"/>
      <c r="K137" s="309"/>
      <c r="L137" s="309"/>
      <c r="M137" s="309"/>
      <c r="N137" s="309"/>
      <c r="O137" s="309"/>
      <c r="P137" s="309"/>
      <c r="Q137" s="309"/>
      <c r="R137" s="309"/>
      <c r="S137" s="309"/>
      <c r="T137" s="309"/>
      <c r="U137" s="309"/>
      <c r="V137" s="309"/>
      <c r="W137" s="309"/>
      <c r="X137" s="310"/>
    </row>
    <row r="138" spans="1:24" ht="16.5" thickBot="1">
      <c r="A138" s="77"/>
      <c r="B138" s="78"/>
      <c r="C138" s="78"/>
      <c r="D138" s="78"/>
      <c r="E138" s="78" t="s">
        <v>93</v>
      </c>
      <c r="F138" s="78" t="s">
        <v>93</v>
      </c>
      <c r="G138" s="78" t="s">
        <v>93</v>
      </c>
      <c r="H138" s="78" t="s">
        <v>93</v>
      </c>
      <c r="I138" s="78" t="s">
        <v>93</v>
      </c>
      <c r="J138" s="78" t="s">
        <v>93</v>
      </c>
      <c r="K138" s="78" t="s">
        <v>93</v>
      </c>
      <c r="L138" s="78" t="s">
        <v>93</v>
      </c>
      <c r="M138" s="78" t="s">
        <v>93</v>
      </c>
      <c r="N138" s="78"/>
      <c r="O138" s="78"/>
      <c r="P138" s="205"/>
      <c r="Q138" s="205"/>
      <c r="R138" s="78"/>
      <c r="S138" s="78"/>
      <c r="T138" s="78"/>
      <c r="U138" s="78"/>
      <c r="V138" s="78"/>
      <c r="W138" s="78"/>
      <c r="X138" s="78"/>
    </row>
    <row r="139" spans="1:24" ht="16.5" thickBot="1">
      <c r="A139" s="308" t="s">
        <v>127</v>
      </c>
      <c r="B139" s="309"/>
      <c r="C139" s="310"/>
      <c r="D139" s="78"/>
      <c r="E139" s="78" t="s">
        <v>93</v>
      </c>
      <c r="F139" s="78" t="s">
        <v>93</v>
      </c>
      <c r="G139" s="78"/>
      <c r="H139" s="78"/>
      <c r="I139" s="78"/>
      <c r="J139" s="78"/>
      <c r="K139" s="78"/>
      <c r="L139" s="78"/>
      <c r="M139" s="78"/>
      <c r="N139" s="78"/>
      <c r="O139" s="78"/>
      <c r="P139" s="205"/>
      <c r="Q139" s="205"/>
      <c r="R139" s="78"/>
      <c r="S139" s="78"/>
      <c r="T139" s="78"/>
      <c r="U139" s="78"/>
      <c r="V139" s="78"/>
      <c r="W139" s="78"/>
      <c r="X139" s="78"/>
    </row>
    <row r="140" spans="1:24" ht="16.5" thickBot="1">
      <c r="A140" s="93"/>
      <c r="B140" s="308" t="s">
        <v>13</v>
      </c>
      <c r="C140" s="309"/>
      <c r="D140" s="309"/>
      <c r="E140" s="309"/>
      <c r="F140" s="309"/>
      <c r="G140" s="309"/>
      <c r="H140" s="309"/>
      <c r="I140" s="309"/>
      <c r="J140" s="309"/>
      <c r="K140" s="309"/>
      <c r="L140" s="309"/>
      <c r="M140" s="309"/>
      <c r="N140" s="309"/>
      <c r="O140" s="309"/>
      <c r="P140" s="309"/>
      <c r="Q140" s="309"/>
      <c r="R140" s="309"/>
      <c r="S140" s="309"/>
      <c r="T140" s="309"/>
      <c r="U140" s="309"/>
      <c r="V140" s="309"/>
      <c r="W140" s="309"/>
      <c r="X140" s="310"/>
    </row>
    <row r="141" spans="1:24" ht="16.5" thickBot="1">
      <c r="A141" s="77"/>
      <c r="B141" s="78"/>
      <c r="C141" s="78"/>
      <c r="D141" s="78"/>
      <c r="E141" s="78" t="s">
        <v>93</v>
      </c>
      <c r="F141" s="78" t="s">
        <v>93</v>
      </c>
      <c r="G141" s="78" t="s">
        <v>93</v>
      </c>
      <c r="H141" s="78" t="s">
        <v>93</v>
      </c>
      <c r="I141" s="78" t="s">
        <v>93</v>
      </c>
      <c r="J141" s="78" t="s">
        <v>93</v>
      </c>
      <c r="K141" s="78" t="s">
        <v>93</v>
      </c>
      <c r="L141" s="78" t="s">
        <v>93</v>
      </c>
      <c r="M141" s="78" t="s">
        <v>93</v>
      </c>
      <c r="N141" s="78"/>
      <c r="O141" s="78"/>
      <c r="P141" s="205"/>
      <c r="Q141" s="205"/>
      <c r="R141" s="78"/>
      <c r="S141" s="78"/>
      <c r="T141" s="78"/>
      <c r="U141" s="78"/>
      <c r="V141" s="78"/>
      <c r="W141" s="78"/>
      <c r="X141" s="78"/>
    </row>
    <row r="142" spans="1:24" ht="16.5" thickBot="1">
      <c r="A142" s="308" t="s">
        <v>128</v>
      </c>
      <c r="B142" s="309"/>
      <c r="C142" s="310"/>
      <c r="D142" s="78"/>
      <c r="E142" s="78" t="s">
        <v>93</v>
      </c>
      <c r="F142" s="78" t="s">
        <v>93</v>
      </c>
      <c r="G142" s="78"/>
      <c r="H142" s="78"/>
      <c r="I142" s="78"/>
      <c r="J142" s="78"/>
      <c r="K142" s="78"/>
      <c r="L142" s="78"/>
      <c r="M142" s="78"/>
      <c r="N142" s="78"/>
      <c r="O142" s="78"/>
      <c r="P142" s="205"/>
      <c r="Q142" s="205"/>
      <c r="R142" s="78"/>
      <c r="S142" s="78"/>
      <c r="T142" s="78"/>
      <c r="U142" s="78"/>
      <c r="V142" s="78"/>
      <c r="W142" s="78"/>
      <c r="X142" s="78"/>
    </row>
    <row r="143" spans="1:24" ht="16.5" thickBot="1">
      <c r="A143" s="77"/>
      <c r="B143" s="78"/>
      <c r="C143" s="78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78"/>
      <c r="O143" s="78"/>
      <c r="P143" s="205"/>
      <c r="Q143" s="205"/>
      <c r="R143" s="78"/>
      <c r="S143" s="78"/>
      <c r="T143" s="205"/>
      <c r="U143" s="205"/>
      <c r="V143" s="205"/>
      <c r="W143" s="205"/>
      <c r="X143" s="205"/>
    </row>
    <row r="144" spans="1:24" ht="16.5" thickBot="1">
      <c r="A144" s="93"/>
      <c r="B144" s="308" t="s">
        <v>14</v>
      </c>
      <c r="C144" s="309"/>
      <c r="D144" s="309"/>
      <c r="E144" s="309"/>
      <c r="F144" s="309"/>
      <c r="G144" s="309"/>
      <c r="H144" s="309"/>
      <c r="I144" s="309"/>
      <c r="J144" s="309"/>
      <c r="K144" s="309"/>
      <c r="L144" s="309"/>
      <c r="M144" s="309"/>
      <c r="N144" s="309"/>
      <c r="O144" s="309"/>
      <c r="P144" s="309"/>
      <c r="Q144" s="309"/>
      <c r="R144" s="309"/>
      <c r="S144" s="309"/>
      <c r="T144" s="309"/>
      <c r="U144" s="309"/>
      <c r="V144" s="309"/>
      <c r="W144" s="309"/>
      <c r="X144" s="310"/>
    </row>
    <row r="145" spans="1:24" ht="16.5" thickBot="1">
      <c r="A145" s="77"/>
      <c r="B145" s="78"/>
      <c r="C145" s="78"/>
      <c r="D145" s="78"/>
      <c r="E145" s="78" t="s">
        <v>93</v>
      </c>
      <c r="F145" s="78" t="s">
        <v>93</v>
      </c>
      <c r="G145" s="78" t="s">
        <v>93</v>
      </c>
      <c r="H145" s="78" t="s">
        <v>93</v>
      </c>
      <c r="I145" s="78" t="s">
        <v>93</v>
      </c>
      <c r="J145" s="78" t="s">
        <v>93</v>
      </c>
      <c r="K145" s="78" t="s">
        <v>93</v>
      </c>
      <c r="L145" s="78" t="s">
        <v>93</v>
      </c>
      <c r="M145" s="78" t="s">
        <v>93</v>
      </c>
      <c r="N145" s="78"/>
      <c r="O145" s="78"/>
      <c r="P145" s="205"/>
      <c r="Q145" s="205"/>
      <c r="R145" s="78"/>
      <c r="S145" s="78"/>
      <c r="T145" s="78"/>
      <c r="U145" s="78"/>
      <c r="V145" s="78"/>
      <c r="W145" s="78"/>
      <c r="X145" s="78"/>
    </row>
    <row r="146" spans="1:24" ht="16.5" thickBot="1">
      <c r="A146" s="308" t="s">
        <v>129</v>
      </c>
      <c r="B146" s="309"/>
      <c r="C146" s="310"/>
      <c r="D146" s="78"/>
      <c r="E146" s="78" t="s">
        <v>93</v>
      </c>
      <c r="F146" s="78" t="s">
        <v>93</v>
      </c>
      <c r="G146" s="78"/>
      <c r="H146" s="78"/>
      <c r="I146" s="78"/>
      <c r="J146" s="78"/>
      <c r="K146" s="78"/>
      <c r="L146" s="78"/>
      <c r="M146" s="78"/>
      <c r="N146" s="78"/>
      <c r="O146" s="78"/>
      <c r="P146" s="205"/>
      <c r="Q146" s="205"/>
      <c r="R146" s="78"/>
      <c r="S146" s="78"/>
      <c r="T146" s="78"/>
      <c r="U146" s="78"/>
      <c r="V146" s="78"/>
      <c r="W146" s="78"/>
      <c r="X146" s="78"/>
    </row>
    <row r="147" spans="1:24" ht="16.5" thickBot="1">
      <c r="A147" s="93"/>
      <c r="B147" s="308" t="s">
        <v>12</v>
      </c>
      <c r="C147" s="309"/>
      <c r="D147" s="309"/>
      <c r="E147" s="309"/>
      <c r="F147" s="309"/>
      <c r="G147" s="309"/>
      <c r="H147" s="309"/>
      <c r="I147" s="309"/>
      <c r="J147" s="309"/>
      <c r="K147" s="309"/>
      <c r="L147" s="309"/>
      <c r="M147" s="309"/>
      <c r="N147" s="309"/>
      <c r="O147" s="309"/>
      <c r="P147" s="309"/>
      <c r="Q147" s="309"/>
      <c r="R147" s="309"/>
      <c r="S147" s="309"/>
      <c r="T147" s="309"/>
      <c r="U147" s="309"/>
      <c r="V147" s="309"/>
      <c r="W147" s="309"/>
      <c r="X147" s="310"/>
    </row>
    <row r="148" spans="1:24" ht="16.5" thickBot="1">
      <c r="A148" s="77"/>
      <c r="B148" s="78"/>
      <c r="C148" s="78"/>
      <c r="D148" s="78"/>
      <c r="E148" s="78" t="s">
        <v>93</v>
      </c>
      <c r="F148" s="78" t="s">
        <v>93</v>
      </c>
      <c r="G148" s="78" t="s">
        <v>93</v>
      </c>
      <c r="H148" s="78" t="s">
        <v>93</v>
      </c>
      <c r="I148" s="78" t="s">
        <v>93</v>
      </c>
      <c r="J148" s="78" t="s">
        <v>93</v>
      </c>
      <c r="K148" s="78" t="s">
        <v>93</v>
      </c>
      <c r="L148" s="78" t="s">
        <v>93</v>
      </c>
      <c r="M148" s="78" t="s">
        <v>93</v>
      </c>
      <c r="N148" s="78"/>
      <c r="O148" s="78"/>
      <c r="P148" s="205"/>
      <c r="Q148" s="205"/>
      <c r="R148" s="78"/>
      <c r="S148" s="78"/>
      <c r="T148" s="78"/>
      <c r="U148" s="78"/>
      <c r="V148" s="78"/>
      <c r="W148" s="78"/>
      <c r="X148" s="78"/>
    </row>
    <row r="149" spans="1:24" ht="16.5" thickBot="1">
      <c r="A149" s="308" t="s">
        <v>130</v>
      </c>
      <c r="B149" s="309"/>
      <c r="C149" s="310"/>
      <c r="D149" s="78"/>
      <c r="E149" s="78" t="s">
        <v>93</v>
      </c>
      <c r="F149" s="78" t="s">
        <v>93</v>
      </c>
      <c r="G149" s="78"/>
      <c r="H149" s="78"/>
      <c r="I149" s="78"/>
      <c r="J149" s="78"/>
      <c r="K149" s="78"/>
      <c r="L149" s="78"/>
      <c r="M149" s="78"/>
      <c r="N149" s="78"/>
      <c r="O149" s="78"/>
      <c r="P149" s="205"/>
      <c r="Q149" s="205"/>
      <c r="R149" s="78"/>
      <c r="S149" s="78"/>
      <c r="T149" s="78"/>
      <c r="U149" s="78"/>
      <c r="V149" s="78"/>
      <c r="W149" s="78"/>
      <c r="X149" s="78"/>
    </row>
    <row r="150" spans="1:24" ht="16.5" thickBot="1">
      <c r="A150" s="308" t="s">
        <v>131</v>
      </c>
      <c r="B150" s="309"/>
      <c r="C150" s="310"/>
      <c r="D150" s="78"/>
      <c r="E150" s="78" t="s">
        <v>93</v>
      </c>
      <c r="F150" s="78" t="s">
        <v>93</v>
      </c>
      <c r="G150" s="78"/>
      <c r="H150" s="78"/>
      <c r="I150" s="78"/>
      <c r="J150" s="78"/>
      <c r="K150" s="78"/>
      <c r="L150" s="78"/>
      <c r="M150" s="78"/>
      <c r="N150" s="78"/>
      <c r="O150" s="78"/>
      <c r="P150" s="205"/>
      <c r="Q150" s="205"/>
      <c r="R150" s="78"/>
      <c r="S150" s="78"/>
      <c r="T150" s="78"/>
      <c r="U150" s="78"/>
      <c r="V150" s="78"/>
      <c r="W150" s="78"/>
      <c r="X150" s="78"/>
    </row>
    <row r="151" spans="1:24" ht="16.5" thickBot="1">
      <c r="A151" s="311" t="s">
        <v>132</v>
      </c>
      <c r="B151" s="312"/>
      <c r="C151" s="313"/>
      <c r="D151" s="78"/>
      <c r="E151" s="78" t="s">
        <v>93</v>
      </c>
      <c r="F151" s="78" t="s">
        <v>93</v>
      </c>
      <c r="G151" s="78"/>
      <c r="H151" s="78"/>
      <c r="I151" s="78"/>
      <c r="J151" s="78"/>
      <c r="K151" s="78"/>
      <c r="L151" s="78"/>
      <c r="M151" s="78"/>
      <c r="N151" s="78"/>
      <c r="O151" s="78"/>
      <c r="P151" s="205"/>
      <c r="Q151" s="205"/>
      <c r="R151" s="78"/>
      <c r="S151" s="78"/>
      <c r="T151" s="78"/>
      <c r="U151" s="78"/>
      <c r="V151" s="78"/>
      <c r="W151" s="78"/>
      <c r="X151" s="78"/>
    </row>
    <row r="152" spans="1:24" ht="16.5" thickBot="1">
      <c r="A152" s="90" t="s">
        <v>133</v>
      </c>
      <c r="B152" s="311" t="s">
        <v>134</v>
      </c>
      <c r="C152" s="312"/>
      <c r="D152" s="312"/>
      <c r="E152" s="312"/>
      <c r="F152" s="312"/>
      <c r="G152" s="312"/>
      <c r="H152" s="312"/>
      <c r="I152" s="312"/>
      <c r="J152" s="312"/>
      <c r="K152" s="312"/>
      <c r="L152" s="312"/>
      <c r="M152" s="312"/>
      <c r="N152" s="312"/>
      <c r="O152" s="312"/>
      <c r="P152" s="312"/>
      <c r="Q152" s="312"/>
      <c r="R152" s="312"/>
      <c r="S152" s="312"/>
      <c r="T152" s="312"/>
      <c r="U152" s="312"/>
      <c r="V152" s="312"/>
      <c r="W152" s="312"/>
      <c r="X152" s="313"/>
    </row>
    <row r="153" spans="1:24" ht="16.5" thickBot="1">
      <c r="A153" s="92"/>
      <c r="B153" s="311" t="s">
        <v>92</v>
      </c>
      <c r="C153" s="312"/>
      <c r="D153" s="312"/>
      <c r="E153" s="312"/>
      <c r="F153" s="312"/>
      <c r="G153" s="312"/>
      <c r="H153" s="312"/>
      <c r="I153" s="312"/>
      <c r="J153" s="312"/>
      <c r="K153" s="312"/>
      <c r="L153" s="312"/>
      <c r="M153" s="312"/>
      <c r="N153" s="312"/>
      <c r="O153" s="312"/>
      <c r="P153" s="312"/>
      <c r="Q153" s="312"/>
      <c r="R153" s="312"/>
      <c r="S153" s="312"/>
      <c r="T153" s="312"/>
      <c r="U153" s="312"/>
      <c r="V153" s="312"/>
      <c r="W153" s="312"/>
      <c r="X153" s="313"/>
    </row>
    <row r="154" spans="1:24" ht="16.5" thickBot="1">
      <c r="A154" s="93"/>
      <c r="B154" s="308" t="s">
        <v>11</v>
      </c>
      <c r="C154" s="309"/>
      <c r="D154" s="309"/>
      <c r="E154" s="309"/>
      <c r="F154" s="309"/>
      <c r="G154" s="309"/>
      <c r="H154" s="309"/>
      <c r="I154" s="309"/>
      <c r="J154" s="309"/>
      <c r="K154" s="309"/>
      <c r="L154" s="309"/>
      <c r="M154" s="309"/>
      <c r="N154" s="309"/>
      <c r="O154" s="309"/>
      <c r="P154" s="309"/>
      <c r="Q154" s="309"/>
      <c r="R154" s="309"/>
      <c r="S154" s="309"/>
      <c r="T154" s="309"/>
      <c r="U154" s="309"/>
      <c r="V154" s="309"/>
      <c r="W154" s="309"/>
      <c r="X154" s="310"/>
    </row>
    <row r="155" spans="1:24" ht="16.5" thickBot="1">
      <c r="A155" s="77"/>
      <c r="B155" s="78"/>
      <c r="C155" s="78"/>
      <c r="D155" s="78"/>
      <c r="E155" s="78" t="s">
        <v>93</v>
      </c>
      <c r="F155" s="78" t="s">
        <v>93</v>
      </c>
      <c r="G155" s="78" t="s">
        <v>93</v>
      </c>
      <c r="H155" s="78" t="s">
        <v>93</v>
      </c>
      <c r="I155" s="78" t="s">
        <v>93</v>
      </c>
      <c r="J155" s="78" t="s">
        <v>93</v>
      </c>
      <c r="K155" s="78" t="s">
        <v>93</v>
      </c>
      <c r="L155" s="78" t="s">
        <v>93</v>
      </c>
      <c r="M155" s="78" t="s">
        <v>93</v>
      </c>
      <c r="N155" s="78"/>
      <c r="O155" s="78"/>
      <c r="P155" s="205"/>
      <c r="Q155" s="205"/>
      <c r="R155" s="78"/>
      <c r="S155" s="78"/>
      <c r="T155" s="78"/>
      <c r="U155" s="78"/>
      <c r="V155" s="78"/>
      <c r="W155" s="78"/>
      <c r="X155" s="78"/>
    </row>
    <row r="156" spans="1:24" ht="16.5" thickBot="1">
      <c r="A156" s="308" t="s">
        <v>136</v>
      </c>
      <c r="B156" s="309"/>
      <c r="C156" s="310"/>
      <c r="D156" s="78"/>
      <c r="E156" s="78" t="s">
        <v>93</v>
      </c>
      <c r="F156" s="78" t="s">
        <v>93</v>
      </c>
      <c r="G156" s="78"/>
      <c r="H156" s="78"/>
      <c r="I156" s="78"/>
      <c r="J156" s="78"/>
      <c r="K156" s="78"/>
      <c r="L156" s="78"/>
      <c r="M156" s="78"/>
      <c r="N156" s="78"/>
      <c r="O156" s="78"/>
      <c r="P156" s="205"/>
      <c r="Q156" s="205"/>
      <c r="R156" s="78"/>
      <c r="S156" s="78"/>
      <c r="T156" s="78"/>
      <c r="U156" s="78"/>
      <c r="V156" s="78"/>
      <c r="W156" s="78"/>
      <c r="X156" s="78"/>
    </row>
    <row r="157" spans="1:24" ht="16.5" thickBot="1">
      <c r="A157" s="93"/>
      <c r="B157" s="308" t="s">
        <v>17</v>
      </c>
      <c r="C157" s="309"/>
      <c r="D157" s="309"/>
      <c r="E157" s="309"/>
      <c r="F157" s="309"/>
      <c r="G157" s="309"/>
      <c r="H157" s="309"/>
      <c r="I157" s="309"/>
      <c r="J157" s="309"/>
      <c r="K157" s="309"/>
      <c r="L157" s="309"/>
      <c r="M157" s="309"/>
      <c r="N157" s="309"/>
      <c r="O157" s="309"/>
      <c r="P157" s="309"/>
      <c r="Q157" s="309"/>
      <c r="R157" s="309"/>
      <c r="S157" s="309"/>
      <c r="T157" s="309"/>
      <c r="U157" s="309"/>
      <c r="V157" s="309"/>
      <c r="W157" s="309"/>
      <c r="X157" s="310"/>
    </row>
    <row r="158" spans="1:24" ht="16.5" thickBot="1">
      <c r="A158" s="77"/>
      <c r="B158" s="78"/>
      <c r="C158" s="78"/>
      <c r="D158" s="78"/>
      <c r="E158" s="78" t="s">
        <v>93</v>
      </c>
      <c r="F158" s="78" t="s">
        <v>93</v>
      </c>
      <c r="G158" s="78" t="s">
        <v>93</v>
      </c>
      <c r="H158" s="78" t="s">
        <v>93</v>
      </c>
      <c r="I158" s="78" t="s">
        <v>93</v>
      </c>
      <c r="J158" s="78" t="s">
        <v>93</v>
      </c>
      <c r="K158" s="78" t="s">
        <v>93</v>
      </c>
      <c r="L158" s="78" t="s">
        <v>93</v>
      </c>
      <c r="M158" s="78" t="s">
        <v>93</v>
      </c>
      <c r="N158" s="78"/>
      <c r="O158" s="78"/>
      <c r="P158" s="205"/>
      <c r="Q158" s="205"/>
      <c r="R158" s="78"/>
      <c r="S158" s="78"/>
      <c r="T158" s="78"/>
      <c r="U158" s="78"/>
      <c r="V158" s="78"/>
      <c r="W158" s="78"/>
      <c r="X158" s="78"/>
    </row>
    <row r="159" spans="1:24" ht="16.5" thickBot="1">
      <c r="A159" s="308" t="s">
        <v>137</v>
      </c>
      <c r="B159" s="309"/>
      <c r="C159" s="310"/>
      <c r="D159" s="78"/>
      <c r="E159" s="78" t="s">
        <v>93</v>
      </c>
      <c r="F159" s="78" t="s">
        <v>93</v>
      </c>
      <c r="G159" s="78"/>
      <c r="H159" s="78"/>
      <c r="I159" s="78"/>
      <c r="J159" s="78"/>
      <c r="K159" s="78"/>
      <c r="L159" s="78"/>
      <c r="M159" s="78"/>
      <c r="N159" s="78"/>
      <c r="O159" s="78"/>
      <c r="P159" s="205"/>
      <c r="Q159" s="205"/>
      <c r="R159" s="78"/>
      <c r="S159" s="78"/>
      <c r="T159" s="78"/>
      <c r="U159" s="78"/>
      <c r="V159" s="78"/>
      <c r="W159" s="78"/>
      <c r="X159" s="78"/>
    </row>
    <row r="160" spans="1:24" ht="16.5" thickBot="1">
      <c r="A160" s="93"/>
      <c r="B160" s="308" t="s">
        <v>12</v>
      </c>
      <c r="C160" s="309"/>
      <c r="D160" s="309"/>
      <c r="E160" s="309"/>
      <c r="F160" s="309"/>
      <c r="G160" s="309"/>
      <c r="H160" s="309"/>
      <c r="I160" s="309"/>
      <c r="J160" s="309"/>
      <c r="K160" s="309"/>
      <c r="L160" s="309"/>
      <c r="M160" s="309"/>
      <c r="N160" s="309"/>
      <c r="O160" s="309"/>
      <c r="P160" s="309"/>
      <c r="Q160" s="309"/>
      <c r="R160" s="309"/>
      <c r="S160" s="309"/>
      <c r="T160" s="309"/>
      <c r="U160" s="309"/>
      <c r="V160" s="309"/>
      <c r="W160" s="309"/>
      <c r="X160" s="310"/>
    </row>
    <row r="161" spans="1:24" ht="16.5" thickBot="1">
      <c r="A161" s="77"/>
      <c r="B161" s="78"/>
      <c r="C161" s="78"/>
      <c r="D161" s="78"/>
      <c r="E161" s="78" t="s">
        <v>93</v>
      </c>
      <c r="F161" s="78" t="s">
        <v>93</v>
      </c>
      <c r="G161" s="78" t="s">
        <v>93</v>
      </c>
      <c r="H161" s="78" t="s">
        <v>93</v>
      </c>
      <c r="I161" s="78" t="s">
        <v>93</v>
      </c>
      <c r="J161" s="78" t="s">
        <v>93</v>
      </c>
      <c r="K161" s="78" t="s">
        <v>93</v>
      </c>
      <c r="L161" s="78" t="s">
        <v>93</v>
      </c>
      <c r="M161" s="78" t="s">
        <v>93</v>
      </c>
      <c r="N161" s="78"/>
      <c r="O161" s="78"/>
      <c r="P161" s="205"/>
      <c r="Q161" s="205"/>
      <c r="R161" s="78"/>
      <c r="S161" s="78"/>
      <c r="T161" s="78"/>
      <c r="U161" s="78"/>
      <c r="V161" s="78"/>
      <c r="W161" s="78"/>
      <c r="X161" s="78"/>
    </row>
    <row r="162" spans="1:24" ht="16.5" thickBot="1">
      <c r="A162" s="308" t="s">
        <v>138</v>
      </c>
      <c r="B162" s="309"/>
      <c r="C162" s="310"/>
      <c r="D162" s="78"/>
      <c r="E162" s="78" t="s">
        <v>93</v>
      </c>
      <c r="F162" s="78" t="s">
        <v>93</v>
      </c>
      <c r="G162" s="78"/>
      <c r="H162" s="78"/>
      <c r="I162" s="78"/>
      <c r="J162" s="78"/>
      <c r="K162" s="78"/>
      <c r="L162" s="78"/>
      <c r="M162" s="78"/>
      <c r="N162" s="78"/>
      <c r="O162" s="78"/>
      <c r="P162" s="205"/>
      <c r="Q162" s="205"/>
      <c r="R162" s="78"/>
      <c r="S162" s="78"/>
      <c r="T162" s="78"/>
      <c r="U162" s="78"/>
      <c r="V162" s="78"/>
      <c r="W162" s="78"/>
      <c r="X162" s="78"/>
    </row>
    <row r="163" spans="1:24" ht="16.5" thickBot="1">
      <c r="A163" s="311" t="s">
        <v>139</v>
      </c>
      <c r="B163" s="312"/>
      <c r="C163" s="313"/>
      <c r="D163" s="78"/>
      <c r="E163" s="78" t="s">
        <v>93</v>
      </c>
      <c r="F163" s="78" t="s">
        <v>93</v>
      </c>
      <c r="G163" s="78"/>
      <c r="H163" s="78"/>
      <c r="I163" s="78"/>
      <c r="J163" s="78"/>
      <c r="K163" s="78"/>
      <c r="L163" s="78"/>
      <c r="M163" s="78"/>
      <c r="N163" s="78"/>
      <c r="O163" s="78"/>
      <c r="P163" s="205"/>
      <c r="Q163" s="205"/>
      <c r="R163" s="78"/>
      <c r="S163" s="78"/>
      <c r="T163" s="78"/>
      <c r="U163" s="78"/>
      <c r="V163" s="78"/>
      <c r="W163" s="78"/>
      <c r="X163" s="78"/>
    </row>
    <row r="164" spans="1:24" ht="16.5" thickBot="1">
      <c r="A164" s="92"/>
      <c r="B164" s="311" t="s">
        <v>98</v>
      </c>
      <c r="C164" s="312"/>
      <c r="D164" s="312"/>
      <c r="E164" s="312"/>
      <c r="F164" s="312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  <c r="Q164" s="312"/>
      <c r="R164" s="312"/>
      <c r="S164" s="312"/>
      <c r="T164" s="312"/>
      <c r="U164" s="312"/>
      <c r="V164" s="312"/>
      <c r="W164" s="312"/>
      <c r="X164" s="313"/>
    </row>
    <row r="165" spans="1:24" ht="16.5" thickBot="1">
      <c r="A165" s="93"/>
      <c r="B165" s="308" t="s">
        <v>11</v>
      </c>
      <c r="C165" s="309"/>
      <c r="D165" s="309"/>
      <c r="E165" s="309"/>
      <c r="F165" s="309"/>
      <c r="G165" s="309"/>
      <c r="H165" s="309"/>
      <c r="I165" s="309"/>
      <c r="J165" s="309"/>
      <c r="K165" s="309"/>
      <c r="L165" s="309"/>
      <c r="M165" s="309"/>
      <c r="N165" s="309"/>
      <c r="O165" s="309"/>
      <c r="P165" s="309"/>
      <c r="Q165" s="309"/>
      <c r="R165" s="309"/>
      <c r="S165" s="309"/>
      <c r="T165" s="309"/>
      <c r="U165" s="309"/>
      <c r="V165" s="309"/>
      <c r="W165" s="309"/>
      <c r="X165" s="310"/>
    </row>
    <row r="166" spans="1:24" ht="16.5" thickBot="1">
      <c r="A166" s="77"/>
      <c r="B166" s="78"/>
      <c r="C166" s="78"/>
      <c r="D166" s="78"/>
      <c r="E166" s="78" t="s">
        <v>93</v>
      </c>
      <c r="F166" s="78" t="s">
        <v>93</v>
      </c>
      <c r="G166" s="78" t="s">
        <v>93</v>
      </c>
      <c r="H166" s="78" t="s">
        <v>93</v>
      </c>
      <c r="I166" s="78" t="s">
        <v>93</v>
      </c>
      <c r="J166" s="78" t="s">
        <v>93</v>
      </c>
      <c r="K166" s="78" t="s">
        <v>93</v>
      </c>
      <c r="L166" s="78" t="s">
        <v>93</v>
      </c>
      <c r="M166" s="78" t="s">
        <v>93</v>
      </c>
      <c r="N166" s="78"/>
      <c r="O166" s="78"/>
      <c r="P166" s="205"/>
      <c r="Q166" s="205"/>
      <c r="R166" s="78"/>
      <c r="S166" s="78"/>
      <c r="T166" s="78"/>
      <c r="U166" s="78"/>
      <c r="V166" s="78"/>
      <c r="W166" s="78"/>
      <c r="X166" s="78"/>
    </row>
    <row r="167" spans="1:24" ht="16.5" thickBot="1">
      <c r="A167" s="308" t="s">
        <v>140</v>
      </c>
      <c r="B167" s="309"/>
      <c r="C167" s="310"/>
      <c r="D167" s="78"/>
      <c r="E167" s="78" t="s">
        <v>93</v>
      </c>
      <c r="F167" s="78" t="s">
        <v>93</v>
      </c>
      <c r="G167" s="78"/>
      <c r="H167" s="78"/>
      <c r="I167" s="78"/>
      <c r="J167" s="78"/>
      <c r="K167" s="78"/>
      <c r="L167" s="78"/>
      <c r="M167" s="78"/>
      <c r="N167" s="78"/>
      <c r="O167" s="78"/>
      <c r="P167" s="205"/>
      <c r="Q167" s="205"/>
      <c r="R167" s="78"/>
      <c r="S167" s="78"/>
      <c r="T167" s="78"/>
      <c r="U167" s="78"/>
      <c r="V167" s="78"/>
      <c r="W167" s="78"/>
      <c r="X167" s="78"/>
    </row>
    <row r="168" spans="1:24" ht="16.5" thickBot="1">
      <c r="A168" s="93"/>
      <c r="B168" s="308" t="s">
        <v>17</v>
      </c>
      <c r="C168" s="309"/>
      <c r="D168" s="309"/>
      <c r="E168" s="309"/>
      <c r="F168" s="309"/>
      <c r="G168" s="309"/>
      <c r="H168" s="309"/>
      <c r="I168" s="309"/>
      <c r="J168" s="309"/>
      <c r="K168" s="309"/>
      <c r="L168" s="309"/>
      <c r="M168" s="309"/>
      <c r="N168" s="309"/>
      <c r="O168" s="309"/>
      <c r="P168" s="309"/>
      <c r="Q168" s="309"/>
      <c r="R168" s="309"/>
      <c r="S168" s="309"/>
      <c r="T168" s="309"/>
      <c r="U168" s="309"/>
      <c r="V168" s="309"/>
      <c r="W168" s="309"/>
      <c r="X168" s="310"/>
    </row>
    <row r="169" spans="1:24" ht="16.5" thickBot="1">
      <c r="A169" s="77"/>
      <c r="B169" s="78"/>
      <c r="C169" s="78"/>
      <c r="D169" s="78"/>
      <c r="E169" s="78" t="s">
        <v>93</v>
      </c>
      <c r="F169" s="78" t="s">
        <v>93</v>
      </c>
      <c r="G169" s="78" t="s">
        <v>93</v>
      </c>
      <c r="H169" s="78" t="s">
        <v>93</v>
      </c>
      <c r="I169" s="78" t="s">
        <v>93</v>
      </c>
      <c r="J169" s="78" t="s">
        <v>93</v>
      </c>
      <c r="K169" s="78" t="s">
        <v>93</v>
      </c>
      <c r="L169" s="78" t="s">
        <v>93</v>
      </c>
      <c r="M169" s="78" t="s">
        <v>93</v>
      </c>
      <c r="N169" s="78"/>
      <c r="O169" s="78"/>
      <c r="P169" s="205"/>
      <c r="Q169" s="205"/>
      <c r="R169" s="78"/>
      <c r="S169" s="78"/>
      <c r="T169" s="78"/>
      <c r="U169" s="78"/>
      <c r="V169" s="78"/>
      <c r="W169" s="78"/>
      <c r="X169" s="78"/>
    </row>
    <row r="170" spans="1:24" ht="16.5" thickBot="1">
      <c r="A170" s="308" t="s">
        <v>141</v>
      </c>
      <c r="B170" s="309"/>
      <c r="C170" s="310"/>
      <c r="D170" s="78"/>
      <c r="E170" s="78" t="s">
        <v>93</v>
      </c>
      <c r="F170" s="78" t="s">
        <v>93</v>
      </c>
      <c r="G170" s="78"/>
      <c r="H170" s="78"/>
      <c r="I170" s="78"/>
      <c r="J170" s="78"/>
      <c r="K170" s="78"/>
      <c r="L170" s="78"/>
      <c r="M170" s="78"/>
      <c r="N170" s="78"/>
      <c r="O170" s="78"/>
      <c r="P170" s="205"/>
      <c r="Q170" s="205"/>
      <c r="R170" s="78"/>
      <c r="S170" s="78"/>
      <c r="T170" s="78"/>
      <c r="U170" s="78"/>
      <c r="V170" s="78"/>
      <c r="W170" s="78"/>
      <c r="X170" s="78"/>
    </row>
    <row r="171" spans="1:24" ht="16.5" thickBot="1">
      <c r="A171" s="93"/>
      <c r="B171" s="308" t="s">
        <v>13</v>
      </c>
      <c r="C171" s="309"/>
      <c r="D171" s="309"/>
      <c r="E171" s="309"/>
      <c r="F171" s="309"/>
      <c r="G171" s="309"/>
      <c r="H171" s="309"/>
      <c r="I171" s="309"/>
      <c r="J171" s="309"/>
      <c r="K171" s="309"/>
      <c r="L171" s="309"/>
      <c r="M171" s="309"/>
      <c r="N171" s="309"/>
      <c r="O171" s="309"/>
      <c r="P171" s="309"/>
      <c r="Q171" s="309"/>
      <c r="R171" s="309"/>
      <c r="S171" s="309"/>
      <c r="T171" s="309"/>
      <c r="U171" s="309"/>
      <c r="V171" s="309"/>
      <c r="W171" s="309"/>
      <c r="X171" s="310"/>
    </row>
    <row r="172" spans="1:24" ht="16.5" thickBot="1">
      <c r="A172" s="77"/>
      <c r="B172" s="78"/>
      <c r="C172" s="78"/>
      <c r="D172" s="78"/>
      <c r="E172" s="78" t="s">
        <v>93</v>
      </c>
      <c r="F172" s="78" t="s">
        <v>93</v>
      </c>
      <c r="G172" s="78" t="s">
        <v>93</v>
      </c>
      <c r="H172" s="78" t="s">
        <v>93</v>
      </c>
      <c r="I172" s="78" t="s">
        <v>93</v>
      </c>
      <c r="J172" s="78" t="s">
        <v>93</v>
      </c>
      <c r="K172" s="78" t="s">
        <v>93</v>
      </c>
      <c r="L172" s="78" t="s">
        <v>93</v>
      </c>
      <c r="M172" s="78" t="s">
        <v>93</v>
      </c>
      <c r="N172" s="78"/>
      <c r="O172" s="78"/>
      <c r="P172" s="205"/>
      <c r="Q172" s="205"/>
      <c r="R172" s="78"/>
      <c r="S172" s="78"/>
      <c r="T172" s="78"/>
      <c r="U172" s="78"/>
      <c r="V172" s="78"/>
      <c r="W172" s="78"/>
      <c r="X172" s="78"/>
    </row>
    <row r="173" spans="1:24" ht="16.5" thickBot="1">
      <c r="A173" s="308" t="s">
        <v>142</v>
      </c>
      <c r="B173" s="309"/>
      <c r="C173" s="310"/>
      <c r="D173" s="78"/>
      <c r="E173" s="78" t="s">
        <v>93</v>
      </c>
      <c r="F173" s="78" t="s">
        <v>93</v>
      </c>
      <c r="G173" s="78"/>
      <c r="H173" s="78"/>
      <c r="I173" s="78"/>
      <c r="J173" s="78"/>
      <c r="K173" s="78"/>
      <c r="L173" s="78"/>
      <c r="M173" s="78"/>
      <c r="N173" s="78"/>
      <c r="O173" s="78"/>
      <c r="P173" s="205"/>
      <c r="Q173" s="205"/>
      <c r="R173" s="78"/>
      <c r="S173" s="78"/>
      <c r="T173" s="78"/>
      <c r="U173" s="78"/>
      <c r="V173" s="78"/>
      <c r="W173" s="78"/>
      <c r="X173" s="78"/>
    </row>
    <row r="174" spans="1:24" ht="16.5" thickBot="1">
      <c r="A174" s="77"/>
      <c r="B174" s="78"/>
      <c r="C174" s="78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78"/>
      <c r="O174" s="78"/>
      <c r="P174" s="205"/>
      <c r="Q174" s="205"/>
      <c r="R174" s="78"/>
      <c r="S174" s="78"/>
      <c r="T174" s="205"/>
      <c r="U174" s="205"/>
      <c r="V174" s="205"/>
      <c r="W174" s="205"/>
      <c r="X174" s="205"/>
    </row>
    <row r="175" spans="1:24" ht="16.5" thickBot="1">
      <c r="A175" s="93"/>
      <c r="B175" s="308" t="s">
        <v>14</v>
      </c>
      <c r="C175" s="309"/>
      <c r="D175" s="309"/>
      <c r="E175" s="309"/>
      <c r="F175" s="309"/>
      <c r="G175" s="309"/>
      <c r="H175" s="309"/>
      <c r="I175" s="309"/>
      <c r="J175" s="309"/>
      <c r="K175" s="309"/>
      <c r="L175" s="309"/>
      <c r="M175" s="309"/>
      <c r="N175" s="309"/>
      <c r="O175" s="309"/>
      <c r="P175" s="309"/>
      <c r="Q175" s="309"/>
      <c r="R175" s="309"/>
      <c r="S175" s="309"/>
      <c r="T175" s="309"/>
      <c r="U175" s="309"/>
      <c r="V175" s="309"/>
      <c r="W175" s="309"/>
      <c r="X175" s="310"/>
    </row>
    <row r="176" spans="1:24" ht="16.5" thickBot="1">
      <c r="A176" s="77"/>
      <c r="B176" s="78"/>
      <c r="C176" s="78"/>
      <c r="D176" s="78"/>
      <c r="E176" s="78" t="s">
        <v>93</v>
      </c>
      <c r="F176" s="78" t="s">
        <v>93</v>
      </c>
      <c r="G176" s="78" t="s">
        <v>93</v>
      </c>
      <c r="H176" s="78" t="s">
        <v>93</v>
      </c>
      <c r="I176" s="78" t="s">
        <v>93</v>
      </c>
      <c r="J176" s="78" t="s">
        <v>93</v>
      </c>
      <c r="K176" s="78" t="s">
        <v>93</v>
      </c>
      <c r="L176" s="78" t="s">
        <v>93</v>
      </c>
      <c r="M176" s="78" t="s">
        <v>93</v>
      </c>
      <c r="N176" s="78"/>
      <c r="O176" s="78"/>
      <c r="P176" s="205"/>
      <c r="Q176" s="205"/>
      <c r="R176" s="78"/>
      <c r="S176" s="78"/>
      <c r="T176" s="78"/>
      <c r="U176" s="78"/>
      <c r="V176" s="78"/>
      <c r="W176" s="78"/>
      <c r="X176" s="78"/>
    </row>
    <row r="177" spans="1:24" ht="16.5" thickBot="1">
      <c r="A177" s="308" t="s">
        <v>143</v>
      </c>
      <c r="B177" s="309"/>
      <c r="C177" s="310"/>
      <c r="D177" s="78"/>
      <c r="E177" s="78" t="s">
        <v>93</v>
      </c>
      <c r="F177" s="78" t="s">
        <v>93</v>
      </c>
      <c r="G177" s="78"/>
      <c r="H177" s="78"/>
      <c r="I177" s="78"/>
      <c r="J177" s="78"/>
      <c r="K177" s="78"/>
      <c r="L177" s="78"/>
      <c r="M177" s="78"/>
      <c r="N177" s="78"/>
      <c r="O177" s="78"/>
      <c r="P177" s="205"/>
      <c r="Q177" s="205"/>
      <c r="R177" s="78"/>
      <c r="S177" s="78"/>
      <c r="T177" s="78"/>
      <c r="U177" s="78"/>
      <c r="V177" s="78"/>
      <c r="W177" s="78"/>
      <c r="X177" s="78"/>
    </row>
    <row r="178" spans="1:24" ht="16.5" thickBot="1">
      <c r="A178" s="93"/>
      <c r="B178" s="308" t="s">
        <v>12</v>
      </c>
      <c r="C178" s="309"/>
      <c r="D178" s="309"/>
      <c r="E178" s="309"/>
      <c r="F178" s="309"/>
      <c r="G178" s="309"/>
      <c r="H178" s="309"/>
      <c r="I178" s="309"/>
      <c r="J178" s="309"/>
      <c r="K178" s="309"/>
      <c r="L178" s="309"/>
      <c r="M178" s="309"/>
      <c r="N178" s="309"/>
      <c r="O178" s="309"/>
      <c r="P178" s="309"/>
      <c r="Q178" s="309"/>
      <c r="R178" s="309"/>
      <c r="S178" s="309"/>
      <c r="T178" s="309"/>
      <c r="U178" s="309"/>
      <c r="V178" s="309"/>
      <c r="W178" s="309"/>
      <c r="X178" s="310"/>
    </row>
    <row r="179" spans="1:24" ht="16.5" thickBot="1">
      <c r="A179" s="77"/>
      <c r="B179" s="78"/>
      <c r="C179" s="78"/>
      <c r="D179" s="78"/>
      <c r="E179" s="78" t="s">
        <v>93</v>
      </c>
      <c r="F179" s="78" t="s">
        <v>93</v>
      </c>
      <c r="G179" s="78" t="s">
        <v>93</v>
      </c>
      <c r="H179" s="78" t="s">
        <v>93</v>
      </c>
      <c r="I179" s="78" t="s">
        <v>93</v>
      </c>
      <c r="J179" s="78" t="s">
        <v>93</v>
      </c>
      <c r="K179" s="78" t="s">
        <v>93</v>
      </c>
      <c r="L179" s="78" t="s">
        <v>93</v>
      </c>
      <c r="M179" s="78" t="s">
        <v>93</v>
      </c>
      <c r="N179" s="78"/>
      <c r="O179" s="78"/>
      <c r="P179" s="205"/>
      <c r="Q179" s="205"/>
      <c r="R179" s="78"/>
      <c r="S179" s="78"/>
      <c r="T179" s="78"/>
      <c r="U179" s="78"/>
      <c r="V179" s="78"/>
      <c r="W179" s="78"/>
      <c r="X179" s="78"/>
    </row>
    <row r="180" spans="1:24" ht="16.5" thickBot="1">
      <c r="A180" s="308" t="s">
        <v>144</v>
      </c>
      <c r="B180" s="309"/>
      <c r="C180" s="310"/>
      <c r="D180" s="78"/>
      <c r="E180" s="78" t="s">
        <v>93</v>
      </c>
      <c r="F180" s="78" t="s">
        <v>93</v>
      </c>
      <c r="G180" s="78"/>
      <c r="H180" s="78"/>
      <c r="I180" s="78"/>
      <c r="J180" s="78"/>
      <c r="K180" s="78"/>
      <c r="L180" s="78"/>
      <c r="M180" s="78"/>
      <c r="N180" s="78"/>
      <c r="O180" s="78"/>
      <c r="P180" s="205"/>
      <c r="Q180" s="205"/>
      <c r="R180" s="78"/>
      <c r="S180" s="78"/>
      <c r="T180" s="78"/>
      <c r="U180" s="78"/>
      <c r="V180" s="78"/>
      <c r="W180" s="78"/>
      <c r="X180" s="78"/>
    </row>
    <row r="181" spans="1:24" ht="16.5" thickBot="1">
      <c r="A181" s="308" t="s">
        <v>145</v>
      </c>
      <c r="B181" s="309"/>
      <c r="C181" s="310"/>
      <c r="D181" s="78"/>
      <c r="E181" s="78" t="s">
        <v>93</v>
      </c>
      <c r="F181" s="78" t="s">
        <v>93</v>
      </c>
      <c r="G181" s="78"/>
      <c r="H181" s="78"/>
      <c r="I181" s="78"/>
      <c r="J181" s="78"/>
      <c r="K181" s="78"/>
      <c r="L181" s="78"/>
      <c r="M181" s="78"/>
      <c r="N181" s="78"/>
      <c r="O181" s="78"/>
      <c r="P181" s="205"/>
      <c r="Q181" s="205"/>
      <c r="R181" s="78"/>
      <c r="S181" s="78"/>
      <c r="T181" s="78"/>
      <c r="U181" s="78"/>
      <c r="V181" s="78"/>
      <c r="W181" s="78"/>
      <c r="X181" s="78"/>
    </row>
    <row r="182" spans="1:24" ht="16.5" thickBot="1">
      <c r="A182" s="311" t="s">
        <v>146</v>
      </c>
      <c r="B182" s="312"/>
      <c r="C182" s="313"/>
      <c r="D182" s="78"/>
      <c r="E182" s="78" t="s">
        <v>93</v>
      </c>
      <c r="F182" s="78" t="s">
        <v>93</v>
      </c>
      <c r="G182" s="78"/>
      <c r="H182" s="78"/>
      <c r="I182" s="78"/>
      <c r="J182" s="78"/>
      <c r="K182" s="78"/>
      <c r="L182" s="78"/>
      <c r="M182" s="78"/>
      <c r="N182" s="78"/>
      <c r="O182" s="78"/>
      <c r="P182" s="205"/>
      <c r="Q182" s="205"/>
      <c r="R182" s="78"/>
      <c r="S182" s="78"/>
      <c r="T182" s="78"/>
      <c r="U182" s="78"/>
      <c r="V182" s="78"/>
      <c r="W182" s="78"/>
      <c r="X182" s="78"/>
    </row>
    <row r="183" spans="1:24" ht="16.5" thickBot="1">
      <c r="A183" s="311" t="s">
        <v>7</v>
      </c>
      <c r="B183" s="312"/>
      <c r="C183" s="313"/>
      <c r="D183" s="211">
        <f>D71+D120</f>
        <v>31654.699999999997</v>
      </c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205"/>
      <c r="Q183" s="205"/>
      <c r="R183" s="134"/>
      <c r="S183" s="134"/>
      <c r="T183" s="134"/>
      <c r="U183" s="134"/>
      <c r="V183" s="134">
        <f>V105+V53</f>
        <v>238.78200000000004</v>
      </c>
      <c r="W183" s="134"/>
      <c r="X183" s="134"/>
    </row>
    <row r="184" spans="1:24" ht="15.75">
      <c r="A184" s="162"/>
      <c r="B184" s="162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7"/>
      <c r="R184" s="147"/>
      <c r="S184" s="147"/>
      <c r="T184" s="147"/>
      <c r="U184" s="147"/>
      <c r="V184" s="130"/>
      <c r="W184" s="130"/>
      <c r="X184" s="147"/>
    </row>
    <row r="185" spans="1:24" ht="15.75">
      <c r="A185" s="162"/>
      <c r="B185" s="162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30"/>
      <c r="W185" s="130"/>
      <c r="X185" s="147"/>
    </row>
    <row r="186" spans="1:24" ht="15.75">
      <c r="A186" s="162"/>
      <c r="B186" s="35" t="s">
        <v>149</v>
      </c>
      <c r="C186" s="147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30"/>
      <c r="W186" s="130"/>
      <c r="X186" s="147"/>
    </row>
    <row r="187" spans="1:24" ht="15.75">
      <c r="A187" s="162"/>
      <c r="B187" s="35" t="s">
        <v>368</v>
      </c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30"/>
      <c r="W187" s="130"/>
      <c r="X187" s="147"/>
    </row>
    <row r="188" spans="1:24" ht="15.75">
      <c r="A188" s="162"/>
      <c r="B188" s="182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30"/>
      <c r="W188" s="130"/>
      <c r="X188" s="147"/>
    </row>
    <row r="189" spans="1:24" ht="15.75">
      <c r="A189" s="162"/>
      <c r="B189" s="35" t="s">
        <v>369</v>
      </c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30"/>
      <c r="W189" s="130"/>
      <c r="X189" s="147"/>
    </row>
    <row r="190" spans="1:24" ht="15.75">
      <c r="A190" s="162"/>
      <c r="B190" s="68"/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47"/>
      <c r="U190" s="147"/>
      <c r="V190" s="130"/>
      <c r="W190" s="130"/>
      <c r="X190" s="147"/>
    </row>
    <row r="191" spans="1:24" ht="15.75">
      <c r="A191" s="162"/>
      <c r="B191" s="68" t="s">
        <v>370</v>
      </c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130"/>
      <c r="W191" s="130"/>
      <c r="X191" s="147"/>
    </row>
    <row r="192" spans="1:24" ht="15.75">
      <c r="A192" s="162"/>
      <c r="B192" s="162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30"/>
      <c r="W192" s="130"/>
      <c r="X192" s="147"/>
    </row>
    <row r="193" spans="1:24" ht="15.75">
      <c r="A193" s="162"/>
      <c r="B193" s="162"/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  <c r="S193" s="147"/>
      <c r="T193" s="147"/>
      <c r="U193" s="147"/>
      <c r="V193" s="130"/>
      <c r="W193" s="130"/>
      <c r="X193" s="147"/>
    </row>
    <row r="194" spans="1:24" ht="15.75">
      <c r="A194" s="162"/>
      <c r="B194" s="136" t="s">
        <v>344</v>
      </c>
      <c r="C194" s="147"/>
      <c r="D194" s="147"/>
      <c r="E194" s="147"/>
      <c r="F194" s="147"/>
      <c r="G194" s="212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7"/>
      <c r="T194" s="147"/>
      <c r="U194" s="147"/>
      <c r="V194" s="130"/>
      <c r="W194" s="130"/>
      <c r="X194" s="147"/>
    </row>
    <row r="195" spans="1:24" ht="15.75">
      <c r="A195" s="162"/>
      <c r="B195" s="68" t="s">
        <v>174</v>
      </c>
      <c r="C195" s="147"/>
      <c r="D195" s="147"/>
      <c r="E195" s="147"/>
      <c r="F195" s="147"/>
      <c r="G195" s="68" t="s">
        <v>2</v>
      </c>
      <c r="H195" s="147"/>
      <c r="I195" s="147"/>
      <c r="J195" s="147"/>
      <c r="K195" s="147"/>
      <c r="L195" s="136" t="s">
        <v>345</v>
      </c>
      <c r="M195" s="147"/>
      <c r="N195" s="147"/>
      <c r="O195" s="147"/>
      <c r="P195" s="147"/>
      <c r="Q195" s="147"/>
      <c r="R195" s="147"/>
      <c r="S195" s="147"/>
      <c r="T195" s="147"/>
      <c r="U195" s="147"/>
      <c r="V195" s="130"/>
      <c r="W195" s="130"/>
      <c r="X195" s="147"/>
    </row>
    <row r="196" spans="1:24" ht="15.75">
      <c r="A196" s="162"/>
      <c r="B196" s="162"/>
      <c r="C196" s="147"/>
      <c r="D196" s="147"/>
      <c r="E196" s="147"/>
      <c r="F196" s="147"/>
      <c r="G196" s="147"/>
      <c r="H196" s="147"/>
      <c r="I196" s="147"/>
      <c r="J196" s="147"/>
      <c r="K196" s="147"/>
      <c r="L196" s="68" t="s">
        <v>150</v>
      </c>
      <c r="M196" s="147"/>
      <c r="N196" s="147"/>
      <c r="O196" s="147"/>
      <c r="P196" s="147"/>
      <c r="Q196" s="147"/>
      <c r="R196" s="147"/>
      <c r="S196" s="147"/>
      <c r="T196" s="147"/>
      <c r="U196" s="147"/>
      <c r="V196" s="130"/>
      <c r="W196" s="130"/>
      <c r="X196" s="147"/>
    </row>
    <row r="197" spans="1:24" ht="15.75">
      <c r="A197" s="162"/>
      <c r="B197" s="162"/>
      <c r="C197" s="147"/>
      <c r="D197" s="147"/>
      <c r="E197" s="147"/>
      <c r="F197" s="147"/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  <c r="R197" s="147"/>
      <c r="S197" s="147"/>
      <c r="T197" s="147"/>
      <c r="U197" s="147"/>
      <c r="V197" s="130"/>
      <c r="W197" s="130"/>
      <c r="X197" s="147"/>
    </row>
    <row r="198" spans="1:24" ht="15.75">
      <c r="A198" s="162"/>
      <c r="B198" s="162"/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30"/>
      <c r="W198" s="130"/>
      <c r="X198" s="147"/>
    </row>
    <row r="199" spans="1:24" ht="15.75">
      <c r="A199" s="162"/>
      <c r="B199" s="162"/>
      <c r="C199" s="147"/>
      <c r="D199" s="147"/>
      <c r="E199" s="147"/>
      <c r="F199" s="147"/>
      <c r="G199" s="147"/>
      <c r="H199" s="147"/>
      <c r="I199" s="147"/>
      <c r="J199" s="147"/>
      <c r="K199" s="147"/>
      <c r="L199" s="147"/>
      <c r="M199" s="147"/>
      <c r="N199" s="147"/>
      <c r="O199" s="147"/>
      <c r="P199" s="147"/>
      <c r="Q199" s="147"/>
      <c r="R199" s="147"/>
      <c r="S199" s="147"/>
      <c r="T199" s="147"/>
      <c r="U199" s="147"/>
      <c r="V199" s="130"/>
      <c r="W199" s="130"/>
      <c r="X199" s="147"/>
    </row>
    <row r="200" spans="1:24" ht="15.75">
      <c r="A200" s="162"/>
      <c r="B200" s="162"/>
      <c r="C200" s="147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7"/>
      <c r="R200" s="147"/>
      <c r="S200" s="147"/>
      <c r="T200" s="147"/>
      <c r="U200" s="147"/>
      <c r="V200" s="130"/>
      <c r="W200" s="130"/>
      <c r="X200" s="147"/>
    </row>
    <row r="201" spans="1:24" ht="15.75">
      <c r="A201" s="162"/>
      <c r="B201" s="162"/>
      <c r="C201" s="147"/>
      <c r="D201" s="147"/>
      <c r="E201" s="147"/>
      <c r="F201" s="147"/>
      <c r="G201" s="147"/>
      <c r="H201" s="147"/>
      <c r="I201" s="147"/>
      <c r="J201" s="147"/>
      <c r="K201" s="147"/>
      <c r="L201" s="147"/>
      <c r="M201" s="147"/>
      <c r="N201" s="147"/>
      <c r="O201" s="147"/>
      <c r="P201" s="147"/>
      <c r="Q201" s="147"/>
      <c r="R201" s="147"/>
      <c r="S201" s="147"/>
      <c r="T201" s="147"/>
      <c r="U201" s="147"/>
      <c r="V201" s="130"/>
      <c r="W201" s="130"/>
      <c r="X201" s="147"/>
    </row>
  </sheetData>
  <mergeCells count="137">
    <mergeCell ref="P22:P24"/>
    <mergeCell ref="B11:C11"/>
    <mergeCell ref="B10:C10"/>
    <mergeCell ref="N21:O21"/>
    <mergeCell ref="E23:E24"/>
    <mergeCell ref="F23:F24"/>
    <mergeCell ref="M21:M24"/>
    <mergeCell ref="C18:L18"/>
    <mergeCell ref="W21:W24"/>
    <mergeCell ref="S22:S24"/>
    <mergeCell ref="Q13:W13"/>
    <mergeCell ref="Q14:W14"/>
    <mergeCell ref="U21:U24"/>
    <mergeCell ref="Q4:V4"/>
    <mergeCell ref="Q7:W7"/>
    <mergeCell ref="Q6:W6"/>
    <mergeCell ref="V21:V24"/>
    <mergeCell ref="B6:E6"/>
    <mergeCell ref="Q8:W8"/>
    <mergeCell ref="B8:C8"/>
    <mergeCell ref="A21:A24"/>
    <mergeCell ref="Q12:W12"/>
    <mergeCell ref="Q1:V1"/>
    <mergeCell ref="G23:G24"/>
    <mergeCell ref="C3:D3"/>
    <mergeCell ref="I23:J23"/>
    <mergeCell ref="R22:R24"/>
    <mergeCell ref="A36:C36"/>
    <mergeCell ref="A119:C119"/>
    <mergeCell ref="B7:C7"/>
    <mergeCell ref="Q11:W11"/>
    <mergeCell ref="B9:E9"/>
    <mergeCell ref="Q2:V2"/>
    <mergeCell ref="Q3:V3"/>
    <mergeCell ref="D22:D24"/>
    <mergeCell ref="E22:J22"/>
    <mergeCell ref="H23:H24"/>
    <mergeCell ref="D21:J21"/>
    <mergeCell ref="K21:K24"/>
    <mergeCell ref="L21:L24"/>
    <mergeCell ref="A70:C70"/>
    <mergeCell ref="A64:C64"/>
    <mergeCell ref="A56:C56"/>
    <mergeCell ref="B62:X62"/>
    <mergeCell ref="B65:X65"/>
    <mergeCell ref="A30:C30"/>
    <mergeCell ref="B31:X31"/>
    <mergeCell ref="N22:N24"/>
    <mergeCell ref="O22:O24"/>
    <mergeCell ref="A33:C33"/>
    <mergeCell ref="Q22:Q24"/>
    <mergeCell ref="X21:X24"/>
    <mergeCell ref="P21:S21"/>
    <mergeCell ref="T21:T24"/>
    <mergeCell ref="B26:X26"/>
    <mergeCell ref="B21:B24"/>
    <mergeCell ref="C21:C24"/>
    <mergeCell ref="B39:X39"/>
    <mergeCell ref="B54:X54"/>
    <mergeCell ref="B57:X57"/>
    <mergeCell ref="A59:C59"/>
    <mergeCell ref="O60:X60"/>
    <mergeCell ref="B27:X27"/>
    <mergeCell ref="B28:X28"/>
    <mergeCell ref="B34:X34"/>
    <mergeCell ref="A37:C37"/>
    <mergeCell ref="B38:X38"/>
    <mergeCell ref="B74:X74"/>
    <mergeCell ref="B72:X72"/>
    <mergeCell ref="A76:C76"/>
    <mergeCell ref="B73:X73"/>
    <mergeCell ref="A69:C69"/>
    <mergeCell ref="A71:C71"/>
    <mergeCell ref="B77:X77"/>
    <mergeCell ref="A79:C79"/>
    <mergeCell ref="B80:X80"/>
    <mergeCell ref="B83:X83"/>
    <mergeCell ref="A85:C85"/>
    <mergeCell ref="A86:C86"/>
    <mergeCell ref="B87:X87"/>
    <mergeCell ref="B88:X88"/>
    <mergeCell ref="A82:C82"/>
    <mergeCell ref="A105:C105"/>
    <mergeCell ref="B106:X106"/>
    <mergeCell ref="A108:C108"/>
    <mergeCell ref="B109:X109"/>
    <mergeCell ref="B113:X113"/>
    <mergeCell ref="B116:X116"/>
    <mergeCell ref="A115:C115"/>
    <mergeCell ref="A118:C118"/>
    <mergeCell ref="B121:X121"/>
    <mergeCell ref="A120:C120"/>
    <mergeCell ref="A111:C111"/>
    <mergeCell ref="B122:X122"/>
    <mergeCell ref="B123:X123"/>
    <mergeCell ref="A125:C125"/>
    <mergeCell ref="B126:X126"/>
    <mergeCell ref="B129:X129"/>
    <mergeCell ref="A131:C131"/>
    <mergeCell ref="A128:C128"/>
    <mergeCell ref="A132:C132"/>
    <mergeCell ref="B133:X133"/>
    <mergeCell ref="B134:X134"/>
    <mergeCell ref="A136:C136"/>
    <mergeCell ref="B137:X137"/>
    <mergeCell ref="A139:C139"/>
    <mergeCell ref="B140:X140"/>
    <mergeCell ref="A142:C142"/>
    <mergeCell ref="B144:X144"/>
    <mergeCell ref="A146:C146"/>
    <mergeCell ref="B147:X147"/>
    <mergeCell ref="A149:C149"/>
    <mergeCell ref="A150:C150"/>
    <mergeCell ref="A151:C151"/>
    <mergeCell ref="B165:X165"/>
    <mergeCell ref="A167:C167"/>
    <mergeCell ref="B152:X152"/>
    <mergeCell ref="B153:X153"/>
    <mergeCell ref="B154:X154"/>
    <mergeCell ref="A156:C156"/>
    <mergeCell ref="B157:X157"/>
    <mergeCell ref="A159:C159"/>
    <mergeCell ref="A183:C183"/>
    <mergeCell ref="B175:X175"/>
    <mergeCell ref="A177:C177"/>
    <mergeCell ref="B178:X178"/>
    <mergeCell ref="A180:C180"/>
    <mergeCell ref="A181:C181"/>
    <mergeCell ref="A182:C182"/>
    <mergeCell ref="B168:X168"/>
    <mergeCell ref="A170:C170"/>
    <mergeCell ref="B171:X171"/>
    <mergeCell ref="A173:C173"/>
    <mergeCell ref="B160:X160"/>
    <mergeCell ref="A162:C162"/>
    <mergeCell ref="A163:C163"/>
    <mergeCell ref="B164:X16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0" fitToHeight="8" orientation="landscape" r:id="rId1"/>
  <rowBreaks count="3" manualBreakCount="3">
    <brk id="43" max="23" man="1"/>
    <brk id="65" max="23" man="1"/>
    <brk id="114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view="pageBreakPreview" zoomScale="85" zoomScaleNormal="85" zoomScaleSheetLayoutView="85" workbookViewId="0">
      <selection activeCell="B2" sqref="B2"/>
    </sheetView>
  </sheetViews>
  <sheetFormatPr defaultRowHeight="12.75"/>
  <cols>
    <col min="1" max="1" width="20.85546875" style="3" customWidth="1"/>
    <col min="2" max="2" width="94" style="3" customWidth="1"/>
    <col min="3" max="3" width="32.140625" style="2" customWidth="1"/>
    <col min="4" max="4" width="23.140625" style="2" customWidth="1"/>
    <col min="5" max="5" width="20.85546875" style="2" customWidth="1"/>
    <col min="6" max="7" width="23.85546875" style="2" customWidth="1"/>
    <col min="8" max="8" width="14" style="2" customWidth="1"/>
    <col min="9" max="9" width="13.85546875" style="2" customWidth="1"/>
    <col min="10" max="10" width="8.7109375" style="2" customWidth="1"/>
    <col min="11" max="11" width="6.140625" style="2" customWidth="1"/>
    <col min="12" max="12" width="6.42578125" style="2" customWidth="1"/>
    <col min="13" max="13" width="10.140625" style="2" customWidth="1"/>
    <col min="14" max="14" width="8" style="2" customWidth="1"/>
    <col min="15" max="15" width="11" style="1" customWidth="1"/>
    <col min="16" max="16" width="8" style="1" customWidth="1"/>
    <col min="17" max="16384" width="9.140625" style="2"/>
  </cols>
  <sheetData>
    <row r="1" spans="1:17" s="13" customFormat="1" ht="12.75" customHeight="1">
      <c r="A1" s="184"/>
      <c r="B1" s="184"/>
      <c r="C1" s="23"/>
      <c r="D1" s="23"/>
      <c r="E1" s="23"/>
      <c r="F1" s="23"/>
      <c r="G1" s="23"/>
      <c r="J1" s="350"/>
      <c r="K1" s="350"/>
      <c r="L1" s="350"/>
      <c r="M1" s="350"/>
      <c r="N1" s="350"/>
      <c r="O1" s="350"/>
    </row>
    <row r="2" spans="1:17" s="13" customFormat="1" ht="118.5" customHeight="1">
      <c r="A2" s="184"/>
      <c r="B2" s="184"/>
      <c r="C2" s="23"/>
      <c r="D2" s="23"/>
      <c r="E2" s="23"/>
      <c r="F2" s="338" t="s">
        <v>378</v>
      </c>
      <c r="G2" s="338"/>
      <c r="J2" s="351"/>
      <c r="K2" s="351"/>
      <c r="L2" s="351"/>
      <c r="M2" s="351"/>
      <c r="N2" s="351"/>
      <c r="O2" s="351"/>
    </row>
    <row r="3" spans="1:17" s="5" customFormat="1" ht="15.75" customHeight="1">
      <c r="A3" s="152"/>
      <c r="B3" s="349"/>
      <c r="C3" s="349"/>
      <c r="D3" s="349"/>
      <c r="E3" s="349"/>
      <c r="F3" s="68"/>
      <c r="G3" s="147"/>
      <c r="J3" s="50"/>
      <c r="K3" s="50"/>
      <c r="L3" s="50"/>
      <c r="M3" s="50"/>
      <c r="N3" s="50"/>
      <c r="O3" s="50"/>
      <c r="P3" s="50"/>
    </row>
    <row r="4" spans="1:17" s="5" customFormat="1" ht="12.75" customHeight="1">
      <c r="A4" s="152"/>
      <c r="B4" s="213"/>
      <c r="C4" s="23"/>
      <c r="D4" s="23"/>
      <c r="E4" s="23"/>
      <c r="F4" s="147"/>
      <c r="G4" s="147"/>
      <c r="J4" s="19"/>
      <c r="K4" s="20"/>
      <c r="L4" s="13"/>
      <c r="M4" s="21"/>
      <c r="N4" s="21"/>
      <c r="O4" s="21"/>
      <c r="P4" s="15"/>
    </row>
    <row r="5" spans="1:17" s="8" customFormat="1" ht="18" customHeight="1">
      <c r="A5" s="193"/>
      <c r="B5" s="347"/>
      <c r="C5" s="347"/>
      <c r="D5" s="213"/>
      <c r="E5" s="213"/>
      <c r="F5" s="214"/>
      <c r="G5" s="214"/>
      <c r="H5" s="16"/>
      <c r="I5" s="16"/>
      <c r="J5" s="348"/>
      <c r="K5" s="348"/>
      <c r="L5" s="348"/>
      <c r="M5" s="348"/>
      <c r="N5" s="348"/>
      <c r="O5" s="348"/>
      <c r="P5" s="348"/>
    </row>
    <row r="6" spans="1:17" s="8" customFormat="1" ht="12.75" customHeight="1">
      <c r="A6" s="193"/>
      <c r="B6" s="215"/>
      <c r="C6" s="213"/>
      <c r="D6" s="213"/>
      <c r="E6" s="213"/>
      <c r="F6" s="214"/>
      <c r="G6" s="214"/>
      <c r="H6" s="16"/>
      <c r="I6" s="16"/>
      <c r="J6" s="348"/>
      <c r="K6" s="348"/>
      <c r="L6" s="348"/>
      <c r="M6" s="348"/>
      <c r="N6" s="348"/>
      <c r="O6" s="348"/>
      <c r="P6" s="348"/>
    </row>
    <row r="7" spans="1:17" s="23" customFormat="1" ht="30" customHeight="1">
      <c r="A7" s="79"/>
      <c r="B7" s="339" t="s">
        <v>175</v>
      </c>
      <c r="C7" s="339"/>
      <c r="D7" s="339"/>
      <c r="E7" s="339"/>
      <c r="F7" s="216"/>
      <c r="G7" s="216"/>
      <c r="H7" s="94"/>
      <c r="I7" s="94"/>
      <c r="J7" s="94"/>
      <c r="K7" s="94"/>
      <c r="L7" s="94"/>
      <c r="M7" s="94"/>
      <c r="N7" s="94"/>
      <c r="O7" s="94"/>
      <c r="P7" s="24"/>
    </row>
    <row r="8" spans="1:17" s="17" customFormat="1" ht="18.600000000000001" customHeight="1">
      <c r="A8" s="339" t="s">
        <v>331</v>
      </c>
      <c r="B8" s="339"/>
      <c r="C8" s="339"/>
      <c r="D8" s="339"/>
      <c r="E8" s="339"/>
      <c r="F8" s="339"/>
      <c r="G8" s="216"/>
      <c r="H8" s="94"/>
      <c r="I8" s="94"/>
      <c r="J8" s="94"/>
      <c r="K8" s="94"/>
      <c r="L8" s="94"/>
      <c r="M8" s="94"/>
      <c r="N8" s="94"/>
      <c r="O8" s="94"/>
      <c r="P8" s="18"/>
    </row>
    <row r="9" spans="1:17" s="17" customFormat="1" ht="17.45" customHeight="1">
      <c r="A9" s="198"/>
      <c r="B9" s="198"/>
      <c r="C9" s="198"/>
      <c r="D9" s="198"/>
      <c r="E9" s="198"/>
      <c r="F9" s="198"/>
      <c r="G9" s="198"/>
      <c r="H9" s="80"/>
      <c r="I9" s="80"/>
      <c r="J9" s="80"/>
      <c r="K9" s="80"/>
      <c r="L9" s="80"/>
      <c r="M9" s="80"/>
      <c r="N9" s="80"/>
      <c r="O9" s="18"/>
      <c r="P9" s="18"/>
    </row>
    <row r="10" spans="1:17" s="17" customFormat="1" ht="45" customHeight="1">
      <c r="A10" s="198"/>
      <c r="B10" s="340" t="s">
        <v>325</v>
      </c>
      <c r="C10" s="340"/>
      <c r="D10" s="340"/>
      <c r="E10" s="340"/>
      <c r="F10" s="340"/>
      <c r="G10" s="340"/>
      <c r="H10" s="35"/>
      <c r="I10" s="35"/>
      <c r="J10" s="76"/>
      <c r="K10" s="81"/>
      <c r="L10" s="76"/>
      <c r="M10" s="76"/>
      <c r="N10" s="76"/>
      <c r="O10" s="76"/>
      <c r="P10" s="76"/>
    </row>
    <row r="11" spans="1:17" s="17" customFormat="1" ht="21.75" customHeight="1" thickBot="1">
      <c r="A11" s="198"/>
      <c r="B11" s="341" t="s">
        <v>326</v>
      </c>
      <c r="C11" s="341"/>
      <c r="D11" s="341"/>
      <c r="E11" s="341"/>
      <c r="F11" s="345"/>
      <c r="G11" s="345"/>
      <c r="H11" s="76"/>
      <c r="I11" s="76"/>
      <c r="J11" s="76"/>
      <c r="K11" s="81"/>
      <c r="L11" s="81"/>
      <c r="M11" s="82"/>
      <c r="N11" s="82"/>
      <c r="O11" s="82"/>
      <c r="P11" s="82"/>
    </row>
    <row r="12" spans="1:17" s="17" customFormat="1" ht="31.5" customHeight="1">
      <c r="A12" s="327" t="s">
        <v>0</v>
      </c>
      <c r="B12" s="327" t="s">
        <v>176</v>
      </c>
      <c r="C12" s="342" t="s">
        <v>177</v>
      </c>
      <c r="D12" s="343"/>
      <c r="E12" s="343"/>
      <c r="F12" s="343"/>
      <c r="G12" s="344"/>
      <c r="H12" s="76"/>
      <c r="I12" s="76"/>
      <c r="J12" s="76"/>
      <c r="K12" s="81"/>
      <c r="L12" s="81"/>
      <c r="M12" s="82"/>
      <c r="N12" s="82"/>
      <c r="O12" s="82"/>
      <c r="P12" s="82"/>
    </row>
    <row r="13" spans="1:17" s="17" customFormat="1" ht="62.25" customHeight="1" thickBot="1">
      <c r="A13" s="328"/>
      <c r="B13" s="328"/>
      <c r="C13" s="314" t="s">
        <v>178</v>
      </c>
      <c r="D13" s="315"/>
      <c r="E13" s="315"/>
      <c r="F13" s="315"/>
      <c r="G13" s="316"/>
      <c r="H13" s="88"/>
      <c r="I13" s="88"/>
      <c r="J13" s="88"/>
      <c r="K13" s="88"/>
      <c r="L13" s="88"/>
      <c r="M13" s="83"/>
      <c r="N13" s="83"/>
      <c r="O13" s="83"/>
      <c r="P13" s="83"/>
      <c r="Q13" s="83"/>
    </row>
    <row r="14" spans="1:17" s="17" customFormat="1" ht="105" customHeight="1" thickBot="1">
      <c r="A14" s="328"/>
      <c r="B14" s="328"/>
      <c r="C14" s="327" t="s">
        <v>79</v>
      </c>
      <c r="D14" s="308" t="s">
        <v>80</v>
      </c>
      <c r="E14" s="309"/>
      <c r="F14" s="309"/>
      <c r="G14" s="310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 s="67" customFormat="1" ht="166.5" customHeight="1">
      <c r="A15" s="328"/>
      <c r="B15" s="328"/>
      <c r="C15" s="328"/>
      <c r="D15" s="320" t="s">
        <v>85</v>
      </c>
      <c r="E15" s="320" t="s">
        <v>6</v>
      </c>
      <c r="F15" s="327" t="s">
        <v>179</v>
      </c>
      <c r="G15" s="327" t="s">
        <v>180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 s="62" customFormat="1" ht="22.5" customHeight="1" thickBot="1">
      <c r="A16" s="329"/>
      <c r="B16" s="329"/>
      <c r="C16" s="329"/>
      <c r="D16" s="322"/>
      <c r="E16" s="322"/>
      <c r="F16" s="329"/>
      <c r="G16" s="329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 s="17" customFormat="1" ht="15.75" customHeight="1" thickBot="1">
      <c r="A17" s="90">
        <v>1</v>
      </c>
      <c r="B17" s="91">
        <v>2</v>
      </c>
      <c r="C17" s="91">
        <v>3</v>
      </c>
      <c r="D17" s="91">
        <v>4</v>
      </c>
      <c r="E17" s="91">
        <v>5</v>
      </c>
      <c r="F17" s="91">
        <v>6</v>
      </c>
      <c r="G17" s="91">
        <v>7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pans="1:17" s="17" customFormat="1" ht="15.75" customHeight="1" thickBot="1">
      <c r="A18" s="90" t="s">
        <v>91</v>
      </c>
      <c r="B18" s="311" t="s">
        <v>4</v>
      </c>
      <c r="C18" s="312"/>
      <c r="D18" s="312"/>
      <c r="E18" s="312"/>
      <c r="F18" s="312"/>
      <c r="G18" s="313"/>
      <c r="H18" s="89"/>
      <c r="I18" s="89"/>
      <c r="J18" s="89"/>
      <c r="K18" s="89"/>
      <c r="L18" s="89"/>
      <c r="M18" s="89"/>
      <c r="N18" s="89"/>
      <c r="O18" s="89"/>
      <c r="P18" s="89"/>
      <c r="Q18" s="89"/>
    </row>
    <row r="19" spans="1:17" s="17" customFormat="1" ht="15.75" customHeight="1" thickBot="1">
      <c r="A19" s="92"/>
      <c r="B19" s="308" t="s">
        <v>181</v>
      </c>
      <c r="C19" s="309"/>
      <c r="D19" s="309"/>
      <c r="E19" s="309"/>
      <c r="F19" s="309"/>
      <c r="G19" s="310"/>
      <c r="H19" s="89"/>
      <c r="I19" s="89"/>
      <c r="J19" s="89"/>
      <c r="K19" s="89"/>
      <c r="L19" s="89"/>
      <c r="M19" s="89"/>
      <c r="N19" s="89"/>
      <c r="O19" s="89"/>
      <c r="P19" s="89"/>
      <c r="Q19" s="89"/>
    </row>
    <row r="20" spans="1:17" s="17" customFormat="1" ht="28.5" customHeight="1" thickBot="1">
      <c r="A20" s="93"/>
      <c r="B20" s="78" t="s">
        <v>182</v>
      </c>
      <c r="C20" s="78"/>
      <c r="D20" s="78"/>
      <c r="E20" s="78"/>
      <c r="F20" s="78"/>
      <c r="G20" s="7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1:17" s="17" customFormat="1" ht="27.75" customHeight="1" thickBot="1">
      <c r="A21" s="93"/>
      <c r="B21" s="78" t="s">
        <v>183</v>
      </c>
      <c r="C21" s="78"/>
      <c r="D21" s="78"/>
      <c r="E21" s="78"/>
      <c r="F21" s="78"/>
      <c r="G21" s="78"/>
      <c r="H21" s="87"/>
      <c r="I21" s="88"/>
      <c r="J21" s="88"/>
      <c r="K21" s="87"/>
      <c r="L21" s="87"/>
      <c r="M21" s="87"/>
      <c r="N21" s="87"/>
      <c r="O21" s="87"/>
      <c r="P21" s="87"/>
      <c r="Q21" s="87"/>
    </row>
    <row r="22" spans="1:17" s="17" customFormat="1" ht="15" customHeight="1" thickBot="1">
      <c r="A22" s="93"/>
      <c r="B22" s="78" t="s">
        <v>184</v>
      </c>
      <c r="C22" s="78"/>
      <c r="D22" s="78"/>
      <c r="E22" s="78"/>
      <c r="F22" s="78"/>
      <c r="G22" s="78"/>
      <c r="H22" s="87"/>
      <c r="I22" s="88"/>
      <c r="J22" s="88"/>
      <c r="K22" s="87"/>
      <c r="L22" s="87"/>
      <c r="M22" s="87"/>
      <c r="N22" s="87"/>
      <c r="O22" s="87"/>
      <c r="P22" s="87"/>
      <c r="Q22" s="87"/>
    </row>
    <row r="23" spans="1:17" s="17" customFormat="1" ht="15" customHeight="1" thickBot="1">
      <c r="A23" s="77"/>
      <c r="B23" s="78" t="s">
        <v>97</v>
      </c>
      <c r="C23" s="78"/>
      <c r="D23" s="78"/>
      <c r="E23" s="78"/>
      <c r="F23" s="78"/>
      <c r="G23" s="7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1:17" s="17" customFormat="1" ht="15.75" customHeight="1" thickBot="1">
      <c r="A24" s="90" t="s">
        <v>185</v>
      </c>
      <c r="B24" s="308" t="s">
        <v>186</v>
      </c>
      <c r="C24" s="309"/>
      <c r="D24" s="309"/>
      <c r="E24" s="309"/>
      <c r="F24" s="309"/>
      <c r="G24" s="310"/>
      <c r="H24" s="87"/>
      <c r="I24" s="87"/>
      <c r="J24" s="87"/>
      <c r="K24" s="87"/>
      <c r="L24" s="87"/>
      <c r="M24" s="87"/>
      <c r="N24" s="87"/>
      <c r="O24" s="87"/>
      <c r="P24" s="87"/>
      <c r="Q24" s="87"/>
    </row>
    <row r="25" spans="1:17" s="17" customFormat="1" ht="27.75" customHeight="1" thickBot="1">
      <c r="A25" s="93"/>
      <c r="B25" s="91" t="s">
        <v>182</v>
      </c>
      <c r="C25" s="91">
        <v>13577.7</v>
      </c>
      <c r="D25" s="91"/>
      <c r="E25" s="91">
        <v>13577.7</v>
      </c>
      <c r="F25" s="78"/>
      <c r="G25" s="78"/>
      <c r="H25" s="87"/>
      <c r="I25" s="88"/>
      <c r="J25" s="88"/>
      <c r="K25" s="87"/>
      <c r="L25" s="87"/>
      <c r="M25" s="87"/>
      <c r="N25" s="87"/>
      <c r="O25" s="87"/>
      <c r="P25" s="87"/>
      <c r="Q25" s="87"/>
    </row>
    <row r="26" spans="1:17" s="17" customFormat="1" ht="36" customHeight="1" thickBot="1">
      <c r="A26" s="168" t="s">
        <v>216</v>
      </c>
      <c r="B26" s="97" t="s">
        <v>198</v>
      </c>
      <c r="C26" s="78">
        <f>E26</f>
        <v>5221.3999999999996</v>
      </c>
      <c r="D26" s="78"/>
      <c r="E26" s="131">
        <v>5221.3999999999996</v>
      </c>
      <c r="F26" s="78"/>
      <c r="G26" s="78"/>
      <c r="H26" s="87"/>
      <c r="I26" s="88"/>
      <c r="J26" s="88"/>
      <c r="K26" s="87"/>
      <c r="L26" s="87"/>
      <c r="M26" s="87"/>
      <c r="N26" s="87"/>
      <c r="O26" s="87"/>
      <c r="P26" s="87"/>
      <c r="Q26" s="87"/>
    </row>
    <row r="27" spans="1:17" s="17" customFormat="1" ht="36.75" customHeight="1" thickBot="1">
      <c r="A27" s="168" t="s">
        <v>217</v>
      </c>
      <c r="B27" s="102" t="s">
        <v>204</v>
      </c>
      <c r="C27" s="78">
        <f t="shared" ref="C27:C37" si="0">E27</f>
        <v>4286.3999999999996</v>
      </c>
      <c r="D27" s="78"/>
      <c r="E27" s="131">
        <v>4286.3999999999996</v>
      </c>
      <c r="F27" s="78"/>
      <c r="G27" s="78"/>
      <c r="H27" s="87"/>
      <c r="I27" s="88"/>
      <c r="J27" s="88"/>
      <c r="K27" s="87"/>
      <c r="L27" s="87"/>
      <c r="M27" s="87"/>
      <c r="N27" s="87"/>
      <c r="O27" s="87"/>
      <c r="P27" s="87"/>
      <c r="Q27" s="87"/>
    </row>
    <row r="28" spans="1:17" s="17" customFormat="1" ht="27.75" customHeight="1" thickBot="1">
      <c r="A28" s="168" t="s">
        <v>218</v>
      </c>
      <c r="B28" s="151" t="s">
        <v>205</v>
      </c>
      <c r="C28" s="78">
        <f t="shared" si="0"/>
        <v>1451</v>
      </c>
      <c r="D28" s="78"/>
      <c r="E28" s="131">
        <v>1451</v>
      </c>
      <c r="F28" s="78"/>
      <c r="G28" s="78"/>
      <c r="H28" s="87"/>
      <c r="I28" s="88"/>
      <c r="J28" s="88"/>
      <c r="K28" s="87"/>
      <c r="L28" s="87"/>
      <c r="M28" s="87"/>
      <c r="N28" s="87"/>
      <c r="O28" s="87"/>
      <c r="P28" s="87"/>
      <c r="Q28" s="87"/>
    </row>
    <row r="29" spans="1:17" s="17" customFormat="1" ht="39.75" customHeight="1" thickBot="1">
      <c r="A29" s="168" t="s">
        <v>219</v>
      </c>
      <c r="B29" s="102" t="s">
        <v>206</v>
      </c>
      <c r="C29" s="78">
        <f t="shared" si="0"/>
        <v>39.6</v>
      </c>
      <c r="D29" s="78"/>
      <c r="E29" s="131">
        <v>39.6</v>
      </c>
      <c r="F29" s="78"/>
      <c r="G29" s="78"/>
      <c r="H29" s="87"/>
      <c r="I29" s="88"/>
      <c r="J29" s="88"/>
      <c r="K29" s="87"/>
      <c r="L29" s="87"/>
      <c r="M29" s="87"/>
      <c r="N29" s="87"/>
      <c r="O29" s="87"/>
      <c r="P29" s="87"/>
      <c r="Q29" s="87"/>
    </row>
    <row r="30" spans="1:17" s="17" customFormat="1" ht="38.25" customHeight="1" thickBot="1">
      <c r="A30" s="168" t="s">
        <v>220</v>
      </c>
      <c r="B30" s="102" t="s">
        <v>207</v>
      </c>
      <c r="C30" s="78">
        <f t="shared" si="0"/>
        <v>108.2</v>
      </c>
      <c r="D30" s="78"/>
      <c r="E30" s="131">
        <v>108.2</v>
      </c>
      <c r="F30" s="78"/>
      <c r="G30" s="78"/>
      <c r="H30" s="87"/>
      <c r="I30" s="88"/>
      <c r="J30" s="88"/>
      <c r="K30" s="87"/>
      <c r="L30" s="87"/>
      <c r="M30" s="87"/>
      <c r="N30" s="87"/>
      <c r="O30" s="87"/>
      <c r="P30" s="87"/>
      <c r="Q30" s="87"/>
    </row>
    <row r="31" spans="1:17" s="17" customFormat="1" ht="47.25" customHeight="1" thickBot="1">
      <c r="A31" s="168" t="s">
        <v>221</v>
      </c>
      <c r="B31" s="102" t="s">
        <v>208</v>
      </c>
      <c r="C31" s="78">
        <f t="shared" si="0"/>
        <v>72.400000000000006</v>
      </c>
      <c r="D31" s="78"/>
      <c r="E31" s="131">
        <v>72.400000000000006</v>
      </c>
      <c r="F31" s="78"/>
      <c r="G31" s="78"/>
      <c r="H31" s="87"/>
      <c r="I31" s="88"/>
      <c r="J31" s="88"/>
      <c r="K31" s="87"/>
      <c r="L31" s="87"/>
      <c r="M31" s="87"/>
      <c r="N31" s="87"/>
      <c r="O31" s="87"/>
      <c r="P31" s="87"/>
      <c r="Q31" s="87"/>
    </row>
    <row r="32" spans="1:17" s="17" customFormat="1" ht="55.5" customHeight="1" thickBot="1">
      <c r="A32" s="168" t="s">
        <v>222</v>
      </c>
      <c r="B32" s="102" t="s">
        <v>209</v>
      </c>
      <c r="C32" s="78">
        <f t="shared" si="0"/>
        <v>48.6</v>
      </c>
      <c r="D32" s="78"/>
      <c r="E32" s="131">
        <v>48.6</v>
      </c>
      <c r="F32" s="78"/>
      <c r="G32" s="78"/>
      <c r="H32" s="87"/>
      <c r="I32" s="88"/>
      <c r="J32" s="88"/>
      <c r="K32" s="87"/>
      <c r="L32" s="87"/>
      <c r="M32" s="87"/>
      <c r="N32" s="87"/>
      <c r="O32" s="87"/>
      <c r="P32" s="87"/>
      <c r="Q32" s="87"/>
    </row>
    <row r="33" spans="1:17" s="17" customFormat="1" ht="48" customHeight="1" thickBot="1">
      <c r="A33" s="168" t="s">
        <v>223</v>
      </c>
      <c r="B33" s="102" t="s">
        <v>210</v>
      </c>
      <c r="C33" s="78">
        <f t="shared" si="0"/>
        <v>109.3</v>
      </c>
      <c r="D33" s="78"/>
      <c r="E33" s="131">
        <v>109.3</v>
      </c>
      <c r="F33" s="78"/>
      <c r="G33" s="78"/>
      <c r="H33" s="87"/>
      <c r="I33" s="88"/>
      <c r="J33" s="88"/>
      <c r="K33" s="87"/>
      <c r="L33" s="87"/>
      <c r="M33" s="87"/>
      <c r="N33" s="87"/>
      <c r="O33" s="87"/>
      <c r="P33" s="87"/>
      <c r="Q33" s="87"/>
    </row>
    <row r="34" spans="1:17" s="17" customFormat="1" ht="45.75" customHeight="1" thickBot="1">
      <c r="A34" s="168" t="s">
        <v>224</v>
      </c>
      <c r="B34" s="102" t="s">
        <v>211</v>
      </c>
      <c r="C34" s="78">
        <f t="shared" si="0"/>
        <v>110.2</v>
      </c>
      <c r="D34" s="78"/>
      <c r="E34" s="131">
        <v>110.2</v>
      </c>
      <c r="F34" s="78"/>
      <c r="G34" s="78"/>
      <c r="H34" s="87"/>
      <c r="I34" s="88"/>
      <c r="J34" s="88"/>
      <c r="K34" s="87"/>
      <c r="L34" s="87"/>
      <c r="M34" s="87"/>
      <c r="N34" s="87"/>
      <c r="O34" s="87"/>
      <c r="P34" s="87"/>
      <c r="Q34" s="87"/>
    </row>
    <row r="35" spans="1:17" s="17" customFormat="1" ht="48.75" customHeight="1" thickBot="1">
      <c r="A35" s="168" t="s">
        <v>225</v>
      </c>
      <c r="B35" s="102" t="s">
        <v>212</v>
      </c>
      <c r="C35" s="78">
        <f t="shared" si="0"/>
        <v>1060.3</v>
      </c>
      <c r="D35" s="78"/>
      <c r="E35" s="131">
        <v>1060.3</v>
      </c>
      <c r="F35" s="78"/>
      <c r="G35" s="78"/>
      <c r="H35" s="87"/>
      <c r="I35" s="88"/>
      <c r="J35" s="88"/>
      <c r="K35" s="87"/>
      <c r="L35" s="87"/>
      <c r="M35" s="87"/>
      <c r="N35" s="87"/>
      <c r="O35" s="87"/>
      <c r="P35" s="87"/>
      <c r="Q35" s="87"/>
    </row>
    <row r="36" spans="1:17" s="17" customFormat="1" ht="44.25" customHeight="1" thickBot="1">
      <c r="A36" s="103" t="s">
        <v>226</v>
      </c>
      <c r="B36" s="101" t="s">
        <v>213</v>
      </c>
      <c r="C36" s="78">
        <f t="shared" si="0"/>
        <v>344.4</v>
      </c>
      <c r="D36" s="78"/>
      <c r="E36" s="132">
        <v>344.4</v>
      </c>
      <c r="F36" s="78"/>
      <c r="G36" s="78"/>
      <c r="H36" s="87"/>
      <c r="I36" s="88"/>
      <c r="J36" s="88"/>
      <c r="K36" s="87"/>
      <c r="L36" s="87"/>
      <c r="M36" s="87"/>
      <c r="N36" s="87"/>
      <c r="O36" s="87"/>
      <c r="P36" s="87"/>
      <c r="Q36" s="87"/>
    </row>
    <row r="37" spans="1:17" s="17" customFormat="1" ht="39.75" customHeight="1" thickBot="1">
      <c r="A37" s="103" t="s">
        <v>227</v>
      </c>
      <c r="B37" s="101" t="s">
        <v>214</v>
      </c>
      <c r="C37" s="78">
        <f t="shared" si="0"/>
        <v>725.9</v>
      </c>
      <c r="D37" s="78"/>
      <c r="E37" s="132">
        <v>725.9</v>
      </c>
      <c r="F37" s="78"/>
      <c r="G37" s="78"/>
      <c r="H37" s="87"/>
      <c r="I37" s="88"/>
      <c r="J37" s="88"/>
      <c r="K37" s="87"/>
      <c r="L37" s="87"/>
      <c r="M37" s="87"/>
      <c r="N37" s="87"/>
      <c r="O37" s="87"/>
      <c r="P37" s="87"/>
      <c r="Q37" s="87"/>
    </row>
    <row r="38" spans="1:17" s="17" customFormat="1" ht="26.25" customHeight="1" thickBot="1">
      <c r="A38" s="93"/>
      <c r="B38" s="78" t="s">
        <v>183</v>
      </c>
      <c r="C38" s="78"/>
      <c r="D38" s="78"/>
      <c r="E38" s="78"/>
      <c r="F38" s="78"/>
      <c r="G38" s="78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1:17" s="17" customFormat="1" ht="24.75" customHeight="1" thickBot="1">
      <c r="A39" s="93"/>
      <c r="B39" s="78" t="s">
        <v>187</v>
      </c>
      <c r="C39" s="78"/>
      <c r="D39" s="78"/>
      <c r="E39" s="78"/>
      <c r="F39" s="78"/>
      <c r="G39" s="78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spans="1:17" s="17" customFormat="1" ht="32.25" thickBot="1">
      <c r="A40" s="93"/>
      <c r="B40" s="78" t="s">
        <v>188</v>
      </c>
      <c r="C40" s="78"/>
      <c r="D40" s="78"/>
      <c r="E40" s="78"/>
      <c r="F40" s="78"/>
      <c r="G40" s="78"/>
      <c r="H40" s="87"/>
      <c r="I40" s="88"/>
      <c r="J40" s="88"/>
      <c r="K40" s="87"/>
      <c r="L40" s="87"/>
      <c r="M40" s="87"/>
      <c r="N40" s="87"/>
      <c r="O40" s="87"/>
      <c r="P40" s="87"/>
      <c r="Q40" s="87"/>
    </row>
    <row r="41" spans="1:17" s="17" customFormat="1" ht="15.75" customHeight="1" thickBot="1">
      <c r="A41" s="172" t="s">
        <v>220</v>
      </c>
      <c r="B41" s="91" t="s">
        <v>184</v>
      </c>
      <c r="C41" s="91">
        <v>1675.89</v>
      </c>
      <c r="D41" s="91"/>
      <c r="E41" s="91">
        <v>1675.89</v>
      </c>
      <c r="F41" s="78"/>
      <c r="G41" s="78"/>
      <c r="H41" s="87"/>
      <c r="I41" s="88"/>
      <c r="J41" s="88"/>
      <c r="K41" s="87"/>
      <c r="L41" s="87"/>
      <c r="M41" s="87"/>
      <c r="N41" s="87"/>
      <c r="O41" s="87"/>
      <c r="P41" s="87"/>
      <c r="Q41" s="87"/>
    </row>
    <row r="42" spans="1:17" s="17" customFormat="1" ht="25.5" customHeight="1" thickBot="1">
      <c r="A42" s="168" t="s">
        <v>230</v>
      </c>
      <c r="B42" s="133" t="s">
        <v>228</v>
      </c>
      <c r="C42" s="134">
        <f>E42</f>
        <v>388.29</v>
      </c>
      <c r="D42" s="78"/>
      <c r="E42" s="145">
        <v>388.29</v>
      </c>
      <c r="F42" s="78"/>
      <c r="G42" s="78"/>
      <c r="H42" s="87"/>
      <c r="I42" s="88"/>
      <c r="J42" s="88"/>
      <c r="K42" s="87"/>
      <c r="L42" s="87"/>
      <c r="M42" s="87"/>
      <c r="N42" s="87"/>
      <c r="O42" s="87"/>
      <c r="P42" s="87"/>
      <c r="Q42" s="87"/>
    </row>
    <row r="43" spans="1:17" s="17" customFormat="1" ht="25.5" customHeight="1" thickBot="1">
      <c r="A43" s="168" t="s">
        <v>231</v>
      </c>
      <c r="B43" s="133" t="s">
        <v>358</v>
      </c>
      <c r="C43" s="134">
        <f>E43</f>
        <v>391.2</v>
      </c>
      <c r="D43" s="78"/>
      <c r="E43" s="145">
        <v>391.2</v>
      </c>
      <c r="F43" s="78"/>
      <c r="G43" s="78"/>
      <c r="H43" s="87"/>
      <c r="I43" s="88"/>
      <c r="J43" s="88"/>
      <c r="K43" s="87"/>
      <c r="L43" s="87"/>
      <c r="M43" s="87"/>
      <c r="N43" s="87"/>
      <c r="O43" s="87"/>
      <c r="P43" s="87"/>
      <c r="Q43" s="87"/>
    </row>
    <row r="44" spans="1:17" s="17" customFormat="1" ht="35.25" customHeight="1" thickBot="1">
      <c r="A44" s="168" t="s">
        <v>232</v>
      </c>
      <c r="B44" s="133" t="s">
        <v>229</v>
      </c>
      <c r="C44" s="134">
        <f>E44</f>
        <v>896.4</v>
      </c>
      <c r="D44" s="78"/>
      <c r="E44" s="145">
        <v>896.4</v>
      </c>
      <c r="F44" s="78"/>
      <c r="G44" s="78"/>
      <c r="H44" s="87"/>
      <c r="I44" s="88"/>
      <c r="J44" s="88"/>
      <c r="K44" s="87"/>
      <c r="L44" s="87"/>
      <c r="M44" s="87"/>
      <c r="N44" s="87"/>
      <c r="O44" s="87"/>
      <c r="P44" s="87"/>
      <c r="Q44" s="87"/>
    </row>
    <row r="45" spans="1:17" s="17" customFormat="1" ht="15" customHeight="1" thickBot="1">
      <c r="A45" s="77"/>
      <c r="B45" s="78" t="s">
        <v>104</v>
      </c>
      <c r="C45" s="78">
        <f>C41+C25</f>
        <v>15253.59</v>
      </c>
      <c r="D45" s="78"/>
      <c r="E45" s="78">
        <f>E41+E25</f>
        <v>15253.59</v>
      </c>
      <c r="F45" s="78"/>
      <c r="G45" s="78"/>
      <c r="H45" s="89"/>
      <c r="I45" s="89"/>
      <c r="J45" s="89"/>
      <c r="K45" s="89"/>
      <c r="L45" s="89"/>
      <c r="M45" s="89"/>
      <c r="N45" s="89"/>
      <c r="O45" s="89"/>
      <c r="P45" s="89"/>
      <c r="Q45" s="89"/>
    </row>
    <row r="46" spans="1:17" s="17" customFormat="1" ht="15" customHeight="1" thickBot="1">
      <c r="A46" s="77"/>
      <c r="B46" s="91" t="s">
        <v>105</v>
      </c>
      <c r="C46" s="91">
        <f>C45</f>
        <v>15253.59</v>
      </c>
      <c r="D46" s="91"/>
      <c r="E46" s="91">
        <f>E45</f>
        <v>15253.59</v>
      </c>
      <c r="F46" s="78"/>
      <c r="G46" s="78"/>
      <c r="H46" s="88"/>
      <c r="I46" s="88"/>
      <c r="J46" s="88"/>
      <c r="K46" s="88"/>
      <c r="L46" s="88"/>
      <c r="M46" s="88"/>
      <c r="N46" s="88"/>
      <c r="O46" s="88"/>
      <c r="P46" s="88"/>
      <c r="Q46" s="88"/>
    </row>
    <row r="47" spans="1:17" s="17" customFormat="1" ht="15.75" customHeight="1" thickBot="1">
      <c r="A47" s="90" t="s">
        <v>106</v>
      </c>
      <c r="B47" s="311" t="s">
        <v>3</v>
      </c>
      <c r="C47" s="312"/>
      <c r="D47" s="312"/>
      <c r="E47" s="312"/>
      <c r="F47" s="312"/>
      <c r="G47" s="313"/>
      <c r="H47" s="87"/>
      <c r="I47" s="87"/>
      <c r="J47" s="87"/>
      <c r="K47" s="87"/>
      <c r="L47" s="87"/>
      <c r="M47" s="87"/>
      <c r="N47" s="87"/>
      <c r="O47" s="87"/>
      <c r="P47" s="87"/>
      <c r="Q47" s="87"/>
    </row>
    <row r="48" spans="1:17" s="17" customFormat="1" ht="16.5" customHeight="1" thickBot="1">
      <c r="A48" s="92"/>
      <c r="B48" s="308" t="s">
        <v>189</v>
      </c>
      <c r="C48" s="309"/>
      <c r="D48" s="309"/>
      <c r="E48" s="309"/>
      <c r="F48" s="309"/>
      <c r="G48" s="310"/>
      <c r="H48" s="87"/>
      <c r="I48" s="88"/>
      <c r="J48" s="88"/>
      <c r="K48" s="87"/>
      <c r="L48" s="87"/>
      <c r="M48" s="87"/>
      <c r="N48" s="87"/>
      <c r="O48" s="87"/>
      <c r="P48" s="87"/>
      <c r="Q48" s="87"/>
    </row>
    <row r="49" spans="1:17" s="17" customFormat="1" ht="28.5" customHeight="1" thickBot="1">
      <c r="A49" s="93"/>
      <c r="B49" s="78" t="s">
        <v>182</v>
      </c>
      <c r="C49" s="78"/>
      <c r="D49" s="78"/>
      <c r="E49" s="78"/>
      <c r="F49" s="78"/>
      <c r="G49" s="78"/>
      <c r="H49" s="88"/>
      <c r="I49" s="88"/>
      <c r="J49" s="88"/>
      <c r="K49" s="88"/>
      <c r="L49" s="88"/>
      <c r="M49" s="88"/>
      <c r="N49" s="88"/>
      <c r="O49" s="88"/>
      <c r="P49" s="88"/>
      <c r="Q49" s="88"/>
    </row>
    <row r="50" spans="1:17" s="17" customFormat="1" ht="23.25" customHeight="1" thickBot="1">
      <c r="A50" s="93"/>
      <c r="B50" s="78" t="s">
        <v>183</v>
      </c>
      <c r="C50" s="78"/>
      <c r="D50" s="78"/>
      <c r="E50" s="78"/>
      <c r="F50" s="78"/>
      <c r="G50" s="78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1" spans="1:17" s="17" customFormat="1" ht="23.25" customHeight="1" thickBot="1">
      <c r="A51" s="93"/>
      <c r="B51" s="78" t="s">
        <v>109</v>
      </c>
      <c r="C51" s="78"/>
      <c r="D51" s="78"/>
      <c r="E51" s="78"/>
      <c r="F51" s="78"/>
      <c r="G51" s="78"/>
      <c r="H51" s="87"/>
      <c r="I51" s="88"/>
      <c r="J51" s="88"/>
      <c r="K51" s="87"/>
      <c r="L51" s="87"/>
      <c r="M51" s="87"/>
      <c r="N51" s="87"/>
      <c r="O51" s="87"/>
      <c r="P51" s="87"/>
      <c r="Q51" s="87"/>
    </row>
    <row r="52" spans="1:17" s="62" customFormat="1" ht="22.5" customHeight="1" thickBot="1">
      <c r="A52" s="172" t="s">
        <v>359</v>
      </c>
      <c r="B52" s="91" t="s">
        <v>184</v>
      </c>
      <c r="C52" s="135">
        <f>C53+C54+C55+C56+C57+C58+C59+C60+C61+C62+C63+C64+C65+C66+C67+C68</f>
        <v>16401.11</v>
      </c>
      <c r="D52" s="91">
        <v>13248.3</v>
      </c>
      <c r="E52" s="91">
        <v>3152.81</v>
      </c>
      <c r="F52" s="78"/>
      <c r="G52" s="78"/>
      <c r="H52" s="88"/>
      <c r="I52" s="88"/>
      <c r="J52" s="88"/>
      <c r="K52" s="88"/>
      <c r="L52" s="88"/>
      <c r="M52" s="88"/>
      <c r="N52" s="88"/>
      <c r="O52" s="88"/>
      <c r="P52" s="88"/>
      <c r="Q52" s="88"/>
    </row>
    <row r="53" spans="1:17" s="62" customFormat="1" ht="58.5" customHeight="1" thickBot="1">
      <c r="A53" s="168" t="s">
        <v>235</v>
      </c>
      <c r="B53" s="97" t="s">
        <v>251</v>
      </c>
      <c r="C53" s="145" t="s">
        <v>263</v>
      </c>
      <c r="D53" s="145" t="s">
        <v>263</v>
      </c>
      <c r="E53" s="134">
        <v>0</v>
      </c>
      <c r="F53" s="78"/>
      <c r="G53" s="78"/>
      <c r="H53" s="88"/>
      <c r="I53" s="88"/>
      <c r="J53" s="88"/>
      <c r="K53" s="88"/>
      <c r="L53" s="88"/>
      <c r="M53" s="88"/>
      <c r="N53" s="88"/>
      <c r="O53" s="88"/>
      <c r="P53" s="88"/>
      <c r="Q53" s="88"/>
    </row>
    <row r="54" spans="1:17" s="62" customFormat="1" ht="57" customHeight="1" thickBot="1">
      <c r="A54" s="168" t="s">
        <v>236</v>
      </c>
      <c r="B54" s="97" t="s">
        <v>252</v>
      </c>
      <c r="C54" s="145" t="s">
        <v>264</v>
      </c>
      <c r="D54" s="145" t="s">
        <v>264</v>
      </c>
      <c r="E54" s="134">
        <v>0</v>
      </c>
      <c r="F54" s="78"/>
      <c r="G54" s="78"/>
      <c r="H54" s="88"/>
      <c r="I54" s="88"/>
      <c r="J54" s="88"/>
      <c r="K54" s="88"/>
      <c r="L54" s="88"/>
      <c r="M54" s="88"/>
      <c r="N54" s="88"/>
      <c r="O54" s="88"/>
      <c r="P54" s="88"/>
      <c r="Q54" s="88"/>
    </row>
    <row r="55" spans="1:17" s="62" customFormat="1" ht="70.5" customHeight="1" thickBot="1">
      <c r="A55" s="168" t="s">
        <v>237</v>
      </c>
      <c r="B55" s="97" t="s">
        <v>294</v>
      </c>
      <c r="C55" s="145" t="s">
        <v>265</v>
      </c>
      <c r="D55" s="145" t="s">
        <v>265</v>
      </c>
      <c r="E55" s="134">
        <v>0</v>
      </c>
      <c r="F55" s="78"/>
      <c r="G55" s="7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7" s="62" customFormat="1" ht="51.75" customHeight="1" thickBot="1">
      <c r="A56" s="168" t="s">
        <v>238</v>
      </c>
      <c r="B56" s="143" t="s">
        <v>253</v>
      </c>
      <c r="C56" s="145" t="s">
        <v>266</v>
      </c>
      <c r="D56" s="145" t="s">
        <v>266</v>
      </c>
      <c r="E56" s="134">
        <v>0</v>
      </c>
      <c r="F56" s="78"/>
      <c r="G56" s="7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7" s="62" customFormat="1" ht="63" customHeight="1" thickBot="1">
      <c r="A57" s="168" t="s">
        <v>239</v>
      </c>
      <c r="B57" s="97" t="s">
        <v>254</v>
      </c>
      <c r="C57" s="145" t="s">
        <v>267</v>
      </c>
      <c r="D57" s="145" t="s">
        <v>267</v>
      </c>
      <c r="E57" s="134">
        <v>0</v>
      </c>
      <c r="F57" s="78"/>
      <c r="G57" s="78"/>
      <c r="H57" s="88"/>
      <c r="I57" s="88"/>
      <c r="J57" s="88"/>
      <c r="K57" s="88"/>
      <c r="L57" s="88"/>
      <c r="M57" s="88"/>
      <c r="N57" s="88"/>
      <c r="O57" s="88"/>
      <c r="P57" s="88"/>
      <c r="Q57" s="88"/>
    </row>
    <row r="58" spans="1:17" s="62" customFormat="1" ht="54" customHeight="1" thickBot="1">
      <c r="A58" s="168" t="s">
        <v>240</v>
      </c>
      <c r="B58" s="97" t="s">
        <v>255</v>
      </c>
      <c r="C58" s="145" t="s">
        <v>268</v>
      </c>
      <c r="D58" s="145" t="s">
        <v>268</v>
      </c>
      <c r="E58" s="134">
        <v>0</v>
      </c>
      <c r="F58" s="78"/>
      <c r="G58" s="78"/>
      <c r="H58" s="88"/>
      <c r="I58" s="88"/>
      <c r="J58" s="88"/>
      <c r="K58" s="88"/>
      <c r="L58" s="88"/>
      <c r="M58" s="88"/>
      <c r="N58" s="88"/>
      <c r="O58" s="88"/>
      <c r="P58" s="88"/>
      <c r="Q58" s="88"/>
    </row>
    <row r="59" spans="1:17" s="62" customFormat="1" ht="45.75" customHeight="1" thickBot="1">
      <c r="A59" s="168" t="s">
        <v>241</v>
      </c>
      <c r="B59" s="97" t="s">
        <v>256</v>
      </c>
      <c r="C59" s="145" t="s">
        <v>343</v>
      </c>
      <c r="D59" s="145" t="s">
        <v>343</v>
      </c>
      <c r="E59" s="134">
        <v>0</v>
      </c>
      <c r="F59" s="78"/>
      <c r="G59" s="78"/>
      <c r="H59" s="88"/>
      <c r="I59" s="88"/>
      <c r="J59" s="88"/>
      <c r="K59" s="88"/>
      <c r="L59" s="88"/>
      <c r="M59" s="88"/>
      <c r="N59" s="88"/>
      <c r="O59" s="88"/>
      <c r="P59" s="88"/>
      <c r="Q59" s="88"/>
    </row>
    <row r="60" spans="1:17" s="62" customFormat="1" ht="38.25" customHeight="1" thickBot="1">
      <c r="A60" s="103" t="s">
        <v>242</v>
      </c>
      <c r="B60" s="101" t="s">
        <v>257</v>
      </c>
      <c r="C60" s="173" t="s">
        <v>269</v>
      </c>
      <c r="D60" s="78">
        <v>5534.59</v>
      </c>
      <c r="E60" s="78">
        <v>3152.81</v>
      </c>
      <c r="F60" s="78"/>
      <c r="G60" s="78"/>
      <c r="H60" s="88"/>
      <c r="I60" s="88"/>
      <c r="J60" s="88"/>
      <c r="K60" s="88"/>
      <c r="L60" s="88"/>
      <c r="M60" s="88"/>
      <c r="N60" s="88"/>
      <c r="O60" s="88"/>
      <c r="P60" s="88"/>
      <c r="Q60" s="88"/>
    </row>
    <row r="61" spans="1:17" s="62" customFormat="1" ht="39" customHeight="1" thickBot="1">
      <c r="A61" s="103" t="s">
        <v>243</v>
      </c>
      <c r="B61" s="101" t="s">
        <v>258</v>
      </c>
      <c r="C61" s="173" t="s">
        <v>270</v>
      </c>
      <c r="D61" s="173" t="s">
        <v>270</v>
      </c>
      <c r="E61" s="134">
        <v>0</v>
      </c>
      <c r="F61" s="78"/>
      <c r="G61" s="78"/>
      <c r="H61" s="88"/>
      <c r="I61" s="88"/>
      <c r="J61" s="88"/>
      <c r="K61" s="88"/>
      <c r="L61" s="88"/>
      <c r="M61" s="88"/>
      <c r="N61" s="88"/>
      <c r="O61" s="88"/>
      <c r="P61" s="88"/>
      <c r="Q61" s="88"/>
    </row>
    <row r="62" spans="1:17" s="62" customFormat="1" ht="42.75" customHeight="1" thickBot="1">
      <c r="A62" s="103" t="s">
        <v>244</v>
      </c>
      <c r="B62" s="101" t="s">
        <v>259</v>
      </c>
      <c r="C62" s="173" t="s">
        <v>271</v>
      </c>
      <c r="D62" s="173" t="s">
        <v>271</v>
      </c>
      <c r="E62" s="134">
        <v>0</v>
      </c>
      <c r="F62" s="78"/>
      <c r="G62" s="78"/>
      <c r="H62" s="88"/>
      <c r="I62" s="88"/>
      <c r="J62" s="88"/>
      <c r="K62" s="88"/>
      <c r="L62" s="88"/>
      <c r="M62" s="88"/>
      <c r="N62" s="88"/>
      <c r="O62" s="88"/>
      <c r="P62" s="88"/>
      <c r="Q62" s="88"/>
    </row>
    <row r="63" spans="1:17" s="62" customFormat="1" ht="42.75" customHeight="1" thickBot="1">
      <c r="A63" s="103" t="s">
        <v>245</v>
      </c>
      <c r="B63" s="101" t="s">
        <v>291</v>
      </c>
      <c r="C63" s="173" t="s">
        <v>272</v>
      </c>
      <c r="D63" s="173" t="s">
        <v>272</v>
      </c>
      <c r="E63" s="134">
        <v>0</v>
      </c>
      <c r="F63" s="78"/>
      <c r="G63" s="78"/>
      <c r="H63" s="88"/>
      <c r="I63" s="88"/>
      <c r="J63" s="88"/>
      <c r="K63" s="88"/>
      <c r="L63" s="88"/>
      <c r="M63" s="88"/>
      <c r="N63" s="88"/>
      <c r="O63" s="88"/>
      <c r="P63" s="88"/>
      <c r="Q63" s="88"/>
    </row>
    <row r="64" spans="1:17" s="62" customFormat="1" ht="52.5" customHeight="1" thickBot="1">
      <c r="A64" s="103" t="s">
        <v>246</v>
      </c>
      <c r="B64" s="141" t="s">
        <v>355</v>
      </c>
      <c r="C64" s="173" t="s">
        <v>295</v>
      </c>
      <c r="D64" s="173" t="s">
        <v>295</v>
      </c>
      <c r="E64" s="134">
        <v>0</v>
      </c>
      <c r="F64" s="78"/>
      <c r="G64" s="78"/>
      <c r="H64" s="88"/>
      <c r="I64" s="88"/>
      <c r="J64" s="88"/>
      <c r="K64" s="88"/>
      <c r="L64" s="88"/>
      <c r="M64" s="88"/>
      <c r="N64" s="88"/>
      <c r="O64" s="88"/>
      <c r="P64" s="88"/>
      <c r="Q64" s="88"/>
    </row>
    <row r="65" spans="1:17" s="62" customFormat="1" ht="45" customHeight="1" thickBot="1">
      <c r="A65" s="103" t="s">
        <v>247</v>
      </c>
      <c r="B65" s="101" t="s">
        <v>260</v>
      </c>
      <c r="C65" s="173" t="s">
        <v>340</v>
      </c>
      <c r="D65" s="173" t="s">
        <v>340</v>
      </c>
      <c r="E65" s="134">
        <v>0</v>
      </c>
      <c r="F65" s="78"/>
      <c r="G65" s="78"/>
      <c r="H65" s="88"/>
      <c r="I65" s="88"/>
      <c r="J65" s="88"/>
      <c r="K65" s="88"/>
      <c r="L65" s="88"/>
      <c r="M65" s="88"/>
      <c r="N65" s="88"/>
      <c r="O65" s="88"/>
      <c r="P65" s="88"/>
      <c r="Q65" s="88"/>
    </row>
    <row r="66" spans="1:17" s="62" customFormat="1" ht="55.5" customHeight="1" thickBot="1">
      <c r="A66" s="103" t="s">
        <v>248</v>
      </c>
      <c r="B66" s="101" t="s">
        <v>261</v>
      </c>
      <c r="C66" s="173" t="s">
        <v>274</v>
      </c>
      <c r="D66" s="173" t="s">
        <v>274</v>
      </c>
      <c r="E66" s="134">
        <v>0</v>
      </c>
      <c r="F66" s="78"/>
      <c r="G66" s="78"/>
      <c r="H66" s="88"/>
      <c r="I66" s="88"/>
      <c r="J66" s="88"/>
      <c r="K66" s="88"/>
      <c r="L66" s="88"/>
      <c r="M66" s="88"/>
      <c r="N66" s="88"/>
      <c r="O66" s="88"/>
      <c r="P66" s="88"/>
      <c r="Q66" s="88"/>
    </row>
    <row r="67" spans="1:17" s="62" customFormat="1" ht="67.5" customHeight="1" thickBot="1">
      <c r="A67" s="103" t="s">
        <v>249</v>
      </c>
      <c r="B67" s="101" t="s">
        <v>339</v>
      </c>
      <c r="C67" s="173" t="s">
        <v>341</v>
      </c>
      <c r="D67" s="173" t="s">
        <v>341</v>
      </c>
      <c r="E67" s="134">
        <v>0</v>
      </c>
      <c r="F67" s="78"/>
      <c r="G67" s="78"/>
      <c r="H67" s="88"/>
      <c r="I67" s="88"/>
      <c r="J67" s="88"/>
      <c r="K67" s="88"/>
      <c r="L67" s="88"/>
      <c r="M67" s="88"/>
      <c r="N67" s="88"/>
      <c r="O67" s="88"/>
      <c r="P67" s="88"/>
      <c r="Q67" s="88"/>
    </row>
    <row r="68" spans="1:17" s="62" customFormat="1" ht="42" customHeight="1" thickBot="1">
      <c r="A68" s="103" t="s">
        <v>250</v>
      </c>
      <c r="B68" s="105" t="s">
        <v>262</v>
      </c>
      <c r="C68" s="173" t="s">
        <v>342</v>
      </c>
      <c r="D68" s="173" t="s">
        <v>342</v>
      </c>
      <c r="E68" s="134">
        <v>0</v>
      </c>
      <c r="F68" s="78"/>
      <c r="G68" s="78"/>
      <c r="H68" s="88"/>
      <c r="I68" s="88"/>
      <c r="J68" s="88"/>
      <c r="K68" s="88"/>
      <c r="L68" s="88"/>
      <c r="M68" s="88"/>
      <c r="N68" s="88"/>
      <c r="O68" s="88"/>
      <c r="P68" s="88"/>
      <c r="Q68" s="88"/>
    </row>
    <row r="69" spans="1:17" s="17" customFormat="1" ht="15.75" customHeight="1" thickBot="1">
      <c r="A69" s="77"/>
      <c r="B69" s="91"/>
      <c r="C69" s="91"/>
      <c r="D69" s="91"/>
      <c r="E69" s="91"/>
      <c r="F69" s="78"/>
      <c r="G69" s="78"/>
      <c r="H69" s="87"/>
      <c r="I69" s="87"/>
      <c r="J69" s="87"/>
      <c r="K69" s="87"/>
      <c r="L69" s="87"/>
      <c r="M69" s="87"/>
      <c r="N69" s="87"/>
      <c r="O69" s="87"/>
      <c r="P69" s="87"/>
      <c r="Q69" s="87"/>
    </row>
    <row r="70" spans="1:17" s="67" customFormat="1" ht="15.75" customHeight="1" thickBot="1">
      <c r="A70" s="92"/>
      <c r="B70" s="308" t="s">
        <v>186</v>
      </c>
      <c r="C70" s="309"/>
      <c r="D70" s="309"/>
      <c r="E70" s="309"/>
      <c r="F70" s="309"/>
      <c r="G70" s="310"/>
      <c r="H70" s="87"/>
      <c r="I70" s="88"/>
      <c r="J70" s="88"/>
      <c r="K70" s="87"/>
      <c r="L70" s="87"/>
      <c r="M70" s="87"/>
      <c r="N70" s="87"/>
      <c r="O70" s="87"/>
      <c r="P70" s="87"/>
      <c r="Q70" s="87"/>
    </row>
    <row r="71" spans="1:17" s="62" customFormat="1" ht="22.5" customHeight="1" thickBot="1">
      <c r="A71" s="93"/>
      <c r="B71" s="78" t="s">
        <v>182</v>
      </c>
      <c r="C71" s="78"/>
      <c r="D71" s="78"/>
      <c r="E71" s="78"/>
      <c r="F71" s="78"/>
      <c r="G71" s="78"/>
      <c r="H71" s="88"/>
      <c r="I71" s="88"/>
      <c r="J71" s="88"/>
      <c r="K71" s="88"/>
      <c r="L71" s="88"/>
      <c r="M71" s="88"/>
      <c r="N71" s="88"/>
      <c r="O71" s="88"/>
      <c r="P71" s="88"/>
      <c r="Q71" s="88"/>
    </row>
    <row r="72" spans="1:17" s="17" customFormat="1" ht="29.25" customHeight="1" thickBot="1">
      <c r="A72" s="93"/>
      <c r="B72" s="78" t="s">
        <v>183</v>
      </c>
      <c r="C72" s="78"/>
      <c r="D72" s="78"/>
      <c r="E72" s="78"/>
      <c r="F72" s="78"/>
      <c r="G72" s="78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7" s="17" customFormat="1" ht="27" customHeight="1" thickBot="1">
      <c r="A73" s="93"/>
      <c r="B73" s="78" t="s">
        <v>187</v>
      </c>
      <c r="C73" s="78"/>
      <c r="D73" s="78"/>
      <c r="E73" s="78"/>
      <c r="F73" s="78"/>
      <c r="G73" s="78"/>
      <c r="H73" s="88"/>
      <c r="I73" s="88"/>
      <c r="J73" s="88"/>
      <c r="K73" s="88"/>
      <c r="L73" s="88"/>
      <c r="M73" s="88"/>
      <c r="N73" s="88"/>
      <c r="O73" s="88"/>
      <c r="P73" s="88"/>
      <c r="Q73" s="88"/>
    </row>
    <row r="74" spans="1:17" s="17" customFormat="1" ht="38.25" customHeight="1" thickBot="1">
      <c r="A74" s="93"/>
      <c r="B74" s="78" t="s">
        <v>188</v>
      </c>
      <c r="C74" s="78"/>
      <c r="D74" s="78"/>
      <c r="E74" s="78"/>
      <c r="F74" s="78"/>
      <c r="G74" s="78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5" spans="1:17" s="17" customFormat="1" ht="15.75" customHeight="1" thickBot="1">
      <c r="A75" s="93"/>
      <c r="B75" s="78" t="s">
        <v>184</v>
      </c>
      <c r="C75" s="78"/>
      <c r="D75" s="78"/>
      <c r="E75" s="78"/>
      <c r="F75" s="78"/>
      <c r="G75" s="78"/>
      <c r="H75" s="87"/>
      <c r="I75" s="88"/>
      <c r="J75" s="88"/>
      <c r="K75" s="87"/>
      <c r="L75" s="87"/>
      <c r="M75" s="87"/>
      <c r="N75" s="87"/>
      <c r="O75" s="87"/>
      <c r="P75" s="87"/>
      <c r="Q75" s="87"/>
    </row>
    <row r="76" spans="1:17" s="17" customFormat="1" ht="15.75" customHeight="1" thickBot="1">
      <c r="A76" s="77"/>
      <c r="B76" s="78" t="s">
        <v>118</v>
      </c>
      <c r="C76" s="78"/>
      <c r="D76" s="78"/>
      <c r="E76" s="78"/>
      <c r="F76" s="78"/>
      <c r="G76" s="78"/>
      <c r="H76" s="88"/>
      <c r="I76" s="88"/>
      <c r="J76" s="88"/>
      <c r="K76" s="88"/>
      <c r="L76" s="88"/>
      <c r="M76" s="88"/>
      <c r="N76" s="88"/>
      <c r="O76" s="88"/>
      <c r="P76" s="88"/>
      <c r="Q76" s="88"/>
    </row>
    <row r="77" spans="1:17" s="17" customFormat="1" ht="25.5" customHeight="1" thickBot="1">
      <c r="A77" s="77"/>
      <c r="B77" s="91" t="s">
        <v>119</v>
      </c>
      <c r="C77" s="78"/>
      <c r="D77" s="78"/>
      <c r="E77" s="78"/>
      <c r="F77" s="78"/>
      <c r="G77" s="78"/>
      <c r="H77" s="87"/>
      <c r="I77" s="88"/>
      <c r="J77" s="88"/>
      <c r="K77" s="87"/>
      <c r="L77" s="87"/>
      <c r="M77" s="87"/>
      <c r="N77" s="87"/>
      <c r="O77" s="87"/>
      <c r="P77" s="87"/>
      <c r="Q77" s="87"/>
    </row>
    <row r="78" spans="1:17" s="17" customFormat="1" ht="15.75" customHeight="1" thickBot="1">
      <c r="A78" s="90" t="s">
        <v>120</v>
      </c>
      <c r="B78" s="311" t="s">
        <v>5</v>
      </c>
      <c r="C78" s="312"/>
      <c r="D78" s="312"/>
      <c r="E78" s="312"/>
      <c r="F78" s="312"/>
      <c r="G78" s="313"/>
      <c r="H78" s="87"/>
      <c r="I78" s="88"/>
      <c r="J78" s="88"/>
      <c r="K78" s="87"/>
      <c r="L78" s="87"/>
      <c r="M78" s="87"/>
      <c r="N78" s="87"/>
      <c r="O78" s="87"/>
      <c r="P78" s="87"/>
      <c r="Q78" s="87"/>
    </row>
    <row r="79" spans="1:17" s="17" customFormat="1" ht="16.5" thickBot="1">
      <c r="A79" s="92"/>
      <c r="B79" s="308" t="s">
        <v>189</v>
      </c>
      <c r="C79" s="309"/>
      <c r="D79" s="309"/>
      <c r="E79" s="309"/>
      <c r="F79" s="309"/>
      <c r="G79" s="310"/>
      <c r="H79" s="87"/>
      <c r="I79" s="88"/>
      <c r="J79" s="88"/>
      <c r="K79" s="87"/>
      <c r="L79" s="87"/>
      <c r="M79" s="87"/>
      <c r="N79" s="87"/>
      <c r="O79" s="87"/>
      <c r="P79" s="87"/>
      <c r="Q79" s="87"/>
    </row>
    <row r="80" spans="1:17" s="17" customFormat="1" ht="30" customHeight="1" thickBot="1">
      <c r="A80" s="93"/>
      <c r="B80" s="78" t="s">
        <v>182</v>
      </c>
      <c r="C80" s="78"/>
      <c r="D80" s="78"/>
      <c r="E80" s="78"/>
      <c r="F80" s="78"/>
      <c r="G80" s="78"/>
      <c r="H80" s="87"/>
      <c r="I80" s="88"/>
      <c r="J80" s="88"/>
      <c r="K80" s="87"/>
      <c r="L80" s="87"/>
      <c r="M80" s="87"/>
      <c r="N80" s="87"/>
      <c r="O80" s="87"/>
      <c r="P80" s="87"/>
      <c r="Q80" s="87"/>
    </row>
    <row r="81" spans="1:17" s="17" customFormat="1" ht="25.5" customHeight="1" thickBot="1">
      <c r="A81" s="93"/>
      <c r="B81" s="78" t="s">
        <v>183</v>
      </c>
      <c r="C81" s="78"/>
      <c r="D81" s="78"/>
      <c r="E81" s="78"/>
      <c r="F81" s="78"/>
      <c r="G81" s="78"/>
      <c r="H81" s="89"/>
      <c r="I81" s="89"/>
      <c r="J81" s="89"/>
      <c r="K81" s="89"/>
      <c r="L81" s="89"/>
      <c r="M81" s="89"/>
      <c r="N81" s="89"/>
      <c r="O81" s="89"/>
      <c r="P81" s="89"/>
      <c r="Q81" s="89"/>
    </row>
    <row r="82" spans="1:17" s="17" customFormat="1" ht="16.5" thickBot="1">
      <c r="A82" s="93"/>
      <c r="B82" s="78" t="s">
        <v>184</v>
      </c>
      <c r="C82" s="78"/>
      <c r="D82" s="78"/>
      <c r="E82" s="78"/>
      <c r="F82" s="78"/>
      <c r="G82" s="78"/>
      <c r="H82" s="89"/>
      <c r="I82" s="89"/>
      <c r="J82" s="89"/>
      <c r="K82" s="89"/>
      <c r="L82" s="89"/>
      <c r="M82" s="89"/>
      <c r="N82" s="89"/>
      <c r="O82" s="89"/>
      <c r="P82" s="89"/>
      <c r="Q82" s="89"/>
    </row>
    <row r="83" spans="1:17" s="17" customFormat="1" ht="16.5" thickBot="1">
      <c r="A83" s="77"/>
      <c r="B83" s="78" t="s">
        <v>125</v>
      </c>
      <c r="C83" s="78"/>
      <c r="D83" s="78"/>
      <c r="E83" s="78"/>
      <c r="F83" s="78"/>
      <c r="G83" s="78"/>
      <c r="H83" s="88"/>
      <c r="I83" s="88"/>
      <c r="J83" s="88"/>
      <c r="K83" s="88"/>
      <c r="L83" s="88"/>
      <c r="M83" s="88"/>
      <c r="N83" s="88"/>
      <c r="O83" s="88"/>
      <c r="P83" s="88"/>
      <c r="Q83" s="88"/>
    </row>
    <row r="84" spans="1:17" s="17" customFormat="1" ht="15.75" customHeight="1" thickBot="1">
      <c r="A84" s="92"/>
      <c r="B84" s="308" t="s">
        <v>186</v>
      </c>
      <c r="C84" s="309"/>
      <c r="D84" s="309"/>
      <c r="E84" s="309"/>
      <c r="F84" s="309"/>
      <c r="G84" s="310"/>
      <c r="H84" s="87"/>
      <c r="I84" s="88"/>
      <c r="J84" s="88"/>
      <c r="K84" s="87"/>
      <c r="L84" s="87"/>
      <c r="M84" s="87"/>
      <c r="N84" s="87"/>
      <c r="O84" s="87"/>
      <c r="P84" s="87"/>
      <c r="Q84" s="87"/>
    </row>
    <row r="85" spans="1:17" s="17" customFormat="1" ht="16.5" thickBot="1">
      <c r="A85" s="93"/>
      <c r="B85" s="78" t="s">
        <v>182</v>
      </c>
      <c r="C85" s="78"/>
      <c r="D85" s="78"/>
      <c r="E85" s="78"/>
      <c r="F85" s="78"/>
      <c r="G85" s="78"/>
      <c r="H85" s="87"/>
      <c r="I85" s="88"/>
      <c r="J85" s="88"/>
      <c r="K85" s="87"/>
      <c r="L85" s="87"/>
      <c r="M85" s="87"/>
      <c r="N85" s="87"/>
      <c r="O85" s="87"/>
      <c r="P85" s="87"/>
      <c r="Q85" s="87"/>
    </row>
    <row r="86" spans="1:17" s="17" customFormat="1" ht="16.5" customHeight="1" thickBot="1">
      <c r="A86" s="93"/>
      <c r="B86" s="78" t="s">
        <v>183</v>
      </c>
      <c r="C86" s="78"/>
      <c r="D86" s="78"/>
      <c r="E86" s="78"/>
      <c r="F86" s="78"/>
      <c r="G86" s="78"/>
      <c r="H86" s="88"/>
      <c r="I86" s="88"/>
      <c r="J86" s="88"/>
      <c r="K86" s="88"/>
      <c r="L86" s="88"/>
      <c r="M86" s="88"/>
      <c r="N86" s="88"/>
      <c r="O86" s="88"/>
      <c r="P86" s="88"/>
      <c r="Q86" s="88"/>
    </row>
    <row r="87" spans="1:17" s="17" customFormat="1" ht="16.5" thickBot="1">
      <c r="A87" s="93"/>
      <c r="B87" s="78" t="s">
        <v>187</v>
      </c>
      <c r="C87" s="78"/>
      <c r="D87" s="78"/>
      <c r="E87" s="78"/>
      <c r="F87" s="78"/>
      <c r="G87" s="78"/>
      <c r="H87" s="87"/>
      <c r="I87" s="88"/>
      <c r="J87" s="88"/>
      <c r="K87" s="87"/>
      <c r="L87" s="87"/>
      <c r="M87" s="87"/>
      <c r="N87" s="87"/>
      <c r="O87" s="87"/>
      <c r="P87" s="87"/>
      <c r="Q87" s="87"/>
    </row>
    <row r="88" spans="1:17" s="17" customFormat="1" ht="32.25" thickBot="1">
      <c r="A88" s="93"/>
      <c r="B88" s="78" t="s">
        <v>188</v>
      </c>
      <c r="C88" s="78"/>
      <c r="D88" s="78"/>
      <c r="E88" s="78"/>
      <c r="F88" s="78"/>
      <c r="G88" s="78"/>
      <c r="H88" s="87"/>
      <c r="I88" s="88"/>
      <c r="J88" s="88"/>
      <c r="K88" s="87"/>
      <c r="L88" s="87"/>
      <c r="M88" s="87"/>
      <c r="N88" s="87"/>
      <c r="O88" s="87"/>
      <c r="P88" s="87"/>
      <c r="Q88" s="87"/>
    </row>
    <row r="89" spans="1:17" s="17" customFormat="1" ht="16.5" thickBot="1">
      <c r="A89" s="93"/>
      <c r="B89" s="78" t="s">
        <v>184</v>
      </c>
      <c r="C89" s="78"/>
      <c r="D89" s="78"/>
      <c r="E89" s="78"/>
      <c r="F89" s="78"/>
      <c r="G89" s="78"/>
      <c r="H89" s="88"/>
      <c r="I89" s="88"/>
      <c r="J89" s="88"/>
      <c r="K89" s="88"/>
      <c r="L89" s="88"/>
      <c r="M89" s="88"/>
      <c r="N89" s="88"/>
      <c r="O89" s="88"/>
      <c r="P89" s="88"/>
      <c r="Q89" s="88"/>
    </row>
    <row r="90" spans="1:17" s="17" customFormat="1" ht="16.5" thickBot="1">
      <c r="A90" s="77"/>
      <c r="B90" s="78" t="s">
        <v>131</v>
      </c>
      <c r="C90" s="78"/>
      <c r="D90" s="78"/>
      <c r="E90" s="78"/>
      <c r="F90" s="78"/>
      <c r="G90" s="78"/>
      <c r="H90" s="87"/>
      <c r="I90" s="88"/>
      <c r="J90" s="88"/>
      <c r="K90" s="87"/>
      <c r="L90" s="87"/>
      <c r="M90" s="87"/>
      <c r="N90" s="87"/>
      <c r="O90" s="87"/>
      <c r="P90" s="87"/>
      <c r="Q90" s="87"/>
    </row>
    <row r="91" spans="1:17" s="17" customFormat="1" ht="16.5" thickBot="1">
      <c r="A91" s="77"/>
      <c r="B91" s="91" t="s">
        <v>132</v>
      </c>
      <c r="C91" s="78"/>
      <c r="D91" s="78"/>
      <c r="E91" s="78"/>
      <c r="F91" s="78"/>
      <c r="G91" s="78"/>
      <c r="H91" s="87"/>
      <c r="I91" s="88"/>
      <c r="J91" s="88"/>
      <c r="K91" s="87"/>
      <c r="L91" s="87"/>
      <c r="M91" s="87"/>
      <c r="N91" s="87"/>
      <c r="O91" s="87"/>
      <c r="P91" s="87"/>
      <c r="Q91" s="87"/>
    </row>
    <row r="92" spans="1:17" s="62" customFormat="1" ht="22.5" customHeight="1" thickBot="1">
      <c r="A92" s="90" t="s">
        <v>133</v>
      </c>
      <c r="B92" s="311" t="s">
        <v>134</v>
      </c>
      <c r="C92" s="312"/>
      <c r="D92" s="312"/>
      <c r="E92" s="312"/>
      <c r="F92" s="312"/>
      <c r="G92" s="313"/>
      <c r="H92" s="88"/>
      <c r="I92" s="88"/>
      <c r="J92" s="88"/>
      <c r="K92" s="88"/>
      <c r="L92" s="88"/>
      <c r="M92" s="88"/>
      <c r="N92" s="88"/>
      <c r="O92" s="88"/>
      <c r="P92" s="88"/>
      <c r="Q92" s="88"/>
    </row>
    <row r="93" spans="1:17" s="62" customFormat="1" ht="22.5" customHeight="1" thickBot="1">
      <c r="A93" s="92"/>
      <c r="B93" s="308" t="s">
        <v>189</v>
      </c>
      <c r="C93" s="309"/>
      <c r="D93" s="309"/>
      <c r="E93" s="309"/>
      <c r="F93" s="309"/>
      <c r="G93" s="310"/>
      <c r="H93" s="87"/>
      <c r="I93" s="88"/>
      <c r="J93" s="88"/>
      <c r="K93" s="87"/>
      <c r="L93" s="87"/>
      <c r="M93" s="87"/>
      <c r="N93" s="87"/>
      <c r="O93" s="87"/>
      <c r="P93" s="87"/>
      <c r="Q93" s="87"/>
    </row>
    <row r="94" spans="1:17" s="17" customFormat="1" ht="33.75" customHeight="1" thickBot="1">
      <c r="A94" s="93"/>
      <c r="B94" s="78" t="s">
        <v>182</v>
      </c>
      <c r="C94" s="78"/>
      <c r="D94" s="78"/>
      <c r="E94" s="78"/>
      <c r="F94" s="78"/>
      <c r="G94" s="78"/>
      <c r="H94" s="87"/>
      <c r="I94" s="88"/>
      <c r="J94" s="88"/>
      <c r="K94" s="87"/>
      <c r="L94" s="87"/>
      <c r="M94" s="87"/>
      <c r="N94" s="87"/>
      <c r="O94" s="87"/>
      <c r="P94" s="87"/>
      <c r="Q94" s="87"/>
    </row>
    <row r="95" spans="1:17" s="17" customFormat="1" ht="31.5" customHeight="1" thickBot="1">
      <c r="A95" s="93"/>
      <c r="B95" s="78" t="s">
        <v>183</v>
      </c>
      <c r="C95" s="78"/>
      <c r="D95" s="78"/>
      <c r="E95" s="78"/>
      <c r="F95" s="78"/>
      <c r="G95" s="78"/>
      <c r="H95" s="87"/>
      <c r="I95" s="88"/>
      <c r="J95" s="88"/>
      <c r="K95" s="87"/>
      <c r="L95" s="87"/>
      <c r="M95" s="87"/>
      <c r="N95" s="87"/>
      <c r="O95" s="87"/>
      <c r="P95" s="87"/>
      <c r="Q95" s="87"/>
    </row>
    <row r="96" spans="1:17" s="17" customFormat="1" ht="16.5" thickBot="1">
      <c r="A96" s="93"/>
      <c r="B96" s="78" t="s">
        <v>184</v>
      </c>
      <c r="C96" s="78"/>
      <c r="D96" s="78"/>
      <c r="E96" s="78"/>
      <c r="F96" s="78"/>
      <c r="G96" s="78"/>
      <c r="H96" s="89"/>
      <c r="I96" s="89"/>
      <c r="J96" s="89"/>
      <c r="K96" s="89"/>
      <c r="L96" s="89"/>
      <c r="M96" s="89"/>
      <c r="N96" s="89"/>
      <c r="O96" s="89"/>
      <c r="P96" s="89"/>
      <c r="Q96" s="89"/>
    </row>
    <row r="97" spans="1:17" s="17" customFormat="1" ht="16.5" thickBot="1">
      <c r="A97" s="77"/>
      <c r="B97" s="78" t="s">
        <v>139</v>
      </c>
      <c r="C97" s="78"/>
      <c r="D97" s="78"/>
      <c r="E97" s="78"/>
      <c r="F97" s="78"/>
      <c r="G97" s="78"/>
      <c r="H97" s="88"/>
      <c r="I97" s="88"/>
      <c r="J97" s="88"/>
      <c r="K97" s="88"/>
      <c r="L97" s="88"/>
      <c r="M97" s="88"/>
      <c r="N97" s="88"/>
      <c r="O97" s="88"/>
      <c r="P97" s="88"/>
      <c r="Q97" s="88"/>
    </row>
    <row r="98" spans="1:17" s="17" customFormat="1" ht="15.75" customHeight="1" thickBot="1">
      <c r="A98" s="92"/>
      <c r="B98" s="308" t="s">
        <v>186</v>
      </c>
      <c r="C98" s="309"/>
      <c r="D98" s="309"/>
      <c r="E98" s="309"/>
      <c r="F98" s="309"/>
      <c r="G98" s="310"/>
      <c r="H98" s="87"/>
      <c r="I98" s="88"/>
      <c r="J98" s="88"/>
      <c r="K98" s="87"/>
      <c r="L98" s="87"/>
      <c r="M98" s="87"/>
      <c r="N98" s="87"/>
      <c r="O98" s="87"/>
      <c r="P98" s="87"/>
      <c r="Q98" s="87"/>
    </row>
    <row r="99" spans="1:17" s="17" customFormat="1" ht="16.5" thickBot="1">
      <c r="A99" s="93"/>
      <c r="B99" s="78" t="s">
        <v>182</v>
      </c>
      <c r="C99" s="78"/>
      <c r="D99" s="78"/>
      <c r="E99" s="78"/>
      <c r="F99" s="78"/>
      <c r="G99" s="78"/>
      <c r="H99" s="87"/>
      <c r="I99" s="88"/>
      <c r="J99" s="88"/>
      <c r="K99" s="87"/>
      <c r="L99" s="87"/>
      <c r="M99" s="87"/>
      <c r="N99" s="87"/>
      <c r="O99" s="87"/>
      <c r="P99" s="87"/>
      <c r="Q99" s="87"/>
    </row>
    <row r="100" spans="1:17" s="17" customFormat="1" ht="30" customHeight="1" thickBot="1">
      <c r="A100" s="93"/>
      <c r="B100" s="78" t="s">
        <v>183</v>
      </c>
      <c r="C100" s="78"/>
      <c r="D100" s="78"/>
      <c r="E100" s="78"/>
      <c r="F100" s="78"/>
      <c r="G100" s="78"/>
      <c r="H100" s="88"/>
      <c r="I100" s="88"/>
      <c r="J100" s="88"/>
      <c r="K100" s="88"/>
      <c r="L100" s="88"/>
      <c r="M100" s="88"/>
      <c r="N100" s="88"/>
      <c r="O100" s="88"/>
      <c r="P100" s="88"/>
      <c r="Q100" s="88"/>
    </row>
    <row r="101" spans="1:17" s="17" customFormat="1" ht="16.5" thickBot="1">
      <c r="A101" s="93"/>
      <c r="B101" s="78" t="s">
        <v>187</v>
      </c>
      <c r="C101" s="78"/>
      <c r="D101" s="78"/>
      <c r="E101" s="78"/>
      <c r="F101" s="78"/>
      <c r="G101" s="78"/>
      <c r="H101" s="87"/>
      <c r="I101" s="88"/>
      <c r="J101" s="88"/>
      <c r="K101" s="87"/>
      <c r="L101" s="87"/>
      <c r="M101" s="87"/>
      <c r="N101" s="87"/>
      <c r="O101" s="87"/>
      <c r="P101" s="87"/>
      <c r="Q101" s="87"/>
    </row>
    <row r="102" spans="1:17" s="17" customFormat="1" ht="15.75" customHeight="1" thickBot="1">
      <c r="A102" s="93"/>
      <c r="B102" s="78" t="s">
        <v>188</v>
      </c>
      <c r="C102" s="78"/>
      <c r="D102" s="78"/>
      <c r="E102" s="78"/>
      <c r="F102" s="78"/>
      <c r="G102" s="78"/>
      <c r="H102" s="87"/>
      <c r="I102" s="88"/>
      <c r="J102" s="88"/>
      <c r="K102" s="87"/>
      <c r="L102" s="87"/>
      <c r="M102" s="87"/>
      <c r="N102" s="87"/>
      <c r="O102" s="87"/>
      <c r="P102" s="87"/>
      <c r="Q102" s="87"/>
    </row>
    <row r="103" spans="1:17" s="17" customFormat="1" ht="26.25" customHeight="1" thickBot="1">
      <c r="A103" s="93"/>
      <c r="B103" s="78" t="s">
        <v>184</v>
      </c>
      <c r="C103" s="78"/>
      <c r="D103" s="78"/>
      <c r="E103" s="78"/>
      <c r="F103" s="78"/>
      <c r="G103" s="78"/>
      <c r="H103" s="88"/>
      <c r="I103" s="88"/>
      <c r="J103" s="88"/>
      <c r="K103" s="88"/>
      <c r="L103" s="88"/>
      <c r="M103" s="88"/>
      <c r="N103" s="88"/>
      <c r="O103" s="88"/>
      <c r="P103" s="88"/>
      <c r="Q103" s="88"/>
    </row>
    <row r="104" spans="1:17" s="17" customFormat="1" ht="24" customHeight="1" thickBot="1">
      <c r="A104" s="77"/>
      <c r="B104" s="78" t="s">
        <v>145</v>
      </c>
      <c r="C104" s="78"/>
      <c r="D104" s="78"/>
      <c r="E104" s="78"/>
      <c r="F104" s="78"/>
      <c r="G104" s="78"/>
      <c r="H104" s="87"/>
      <c r="I104" s="88"/>
      <c r="J104" s="88"/>
      <c r="K104" s="87"/>
      <c r="L104" s="87"/>
      <c r="M104" s="87"/>
      <c r="N104" s="87"/>
      <c r="O104" s="87"/>
      <c r="P104" s="87"/>
      <c r="Q104" s="87"/>
    </row>
    <row r="105" spans="1:17" s="17" customFormat="1" ht="16.5" thickBot="1">
      <c r="A105" s="77"/>
      <c r="B105" s="91" t="s">
        <v>146</v>
      </c>
      <c r="C105" s="78"/>
      <c r="D105" s="78"/>
      <c r="E105" s="78"/>
      <c r="F105" s="78"/>
      <c r="G105" s="78"/>
      <c r="H105" s="87"/>
      <c r="I105" s="88"/>
      <c r="J105" s="88"/>
      <c r="K105" s="87"/>
      <c r="L105" s="87"/>
      <c r="M105" s="87"/>
      <c r="N105" s="87"/>
      <c r="O105" s="87"/>
      <c r="P105" s="87"/>
      <c r="Q105" s="87"/>
    </row>
    <row r="106" spans="1:17" s="17" customFormat="1" ht="15.75" customHeight="1" thickBot="1">
      <c r="A106" s="77"/>
      <c r="B106" s="91" t="s">
        <v>7</v>
      </c>
      <c r="C106" s="135">
        <f>C52+C46</f>
        <v>31654.7</v>
      </c>
      <c r="D106" s="135">
        <f>D52+D46</f>
        <v>13248.3</v>
      </c>
      <c r="E106" s="135">
        <f>E52+E46</f>
        <v>18406.400000000001</v>
      </c>
      <c r="F106" s="78"/>
      <c r="G106" s="78"/>
      <c r="H106" s="87"/>
      <c r="I106" s="88"/>
      <c r="J106" s="88"/>
      <c r="K106" s="87"/>
      <c r="L106" s="87"/>
      <c r="M106" s="88"/>
      <c r="N106" s="88"/>
      <c r="O106" s="88"/>
      <c r="P106" s="88"/>
      <c r="Q106" s="88"/>
    </row>
    <row r="107" spans="1:17" s="17" customFormat="1" ht="12.75" customHeight="1">
      <c r="A107" s="217"/>
      <c r="B107" s="218"/>
      <c r="C107" s="218"/>
      <c r="D107" s="218"/>
      <c r="E107" s="218"/>
      <c r="F107" s="218"/>
      <c r="G107" s="218"/>
      <c r="H107" s="88"/>
      <c r="I107" s="88"/>
      <c r="J107" s="88"/>
      <c r="K107" s="88"/>
      <c r="L107" s="88"/>
      <c r="M107" s="88"/>
      <c r="N107" s="88"/>
      <c r="O107" s="88"/>
      <c r="P107" s="88"/>
      <c r="Q107" s="88"/>
    </row>
    <row r="108" spans="1:17" s="17" customFormat="1" ht="12.75" customHeight="1">
      <c r="A108" s="183"/>
      <c r="B108" s="183"/>
      <c r="C108" s="183"/>
      <c r="D108" s="183"/>
      <c r="E108" s="183"/>
      <c r="F108" s="183"/>
      <c r="G108" s="183"/>
      <c r="H108" s="87"/>
      <c r="I108" s="88"/>
      <c r="J108" s="88"/>
      <c r="K108" s="87"/>
      <c r="L108" s="87"/>
      <c r="M108" s="87"/>
      <c r="N108" s="87"/>
      <c r="O108" s="87"/>
      <c r="P108" s="87"/>
      <c r="Q108" s="87"/>
    </row>
    <row r="109" spans="1:17" s="63" customFormat="1" ht="27.75" customHeight="1">
      <c r="A109" s="219"/>
      <c r="B109" s="125" t="s">
        <v>275</v>
      </c>
      <c r="C109" s="220"/>
      <c r="D109" s="69" t="s">
        <v>190</v>
      </c>
      <c r="E109" s="337" t="s">
        <v>196</v>
      </c>
      <c r="F109" s="337"/>
      <c r="G109" s="220"/>
      <c r="H109" s="89"/>
      <c r="I109" s="89"/>
      <c r="J109" s="89"/>
      <c r="K109" s="89"/>
      <c r="L109" s="89"/>
      <c r="M109" s="89"/>
      <c r="N109" s="89"/>
      <c r="O109" s="89"/>
      <c r="P109" s="89"/>
      <c r="Q109" s="89"/>
    </row>
    <row r="110" spans="1:17" s="17" customFormat="1" ht="24" customHeight="1">
      <c r="A110" s="221"/>
      <c r="B110" s="69" t="s">
        <v>45</v>
      </c>
      <c r="C110" s="220"/>
      <c r="D110" s="69" t="s">
        <v>2</v>
      </c>
      <c r="E110" s="224" t="s">
        <v>150</v>
      </c>
      <c r="F110" s="224"/>
      <c r="G110" s="220"/>
      <c r="H110" s="89"/>
      <c r="I110" s="89"/>
      <c r="J110" s="89"/>
      <c r="K110" s="89"/>
      <c r="L110" s="89"/>
      <c r="M110" s="89"/>
      <c r="N110" s="89"/>
      <c r="O110" s="89"/>
      <c r="P110" s="89"/>
      <c r="Q110" s="89"/>
    </row>
    <row r="111" spans="1:17" s="17" customFormat="1" ht="31.5" customHeight="1">
      <c r="A111" s="217"/>
      <c r="B111" s="125" t="s">
        <v>327</v>
      </c>
      <c r="C111" s="218"/>
      <c r="D111" s="69" t="s">
        <v>190</v>
      </c>
      <c r="E111" s="337" t="s">
        <v>329</v>
      </c>
      <c r="F111" s="337"/>
      <c r="G111" s="218"/>
      <c r="H111" s="88"/>
      <c r="I111" s="88"/>
      <c r="J111" s="88"/>
      <c r="K111" s="88"/>
      <c r="L111" s="88"/>
      <c r="M111" s="88"/>
      <c r="N111" s="88"/>
      <c r="O111" s="88"/>
      <c r="P111" s="88"/>
      <c r="Q111" s="88"/>
    </row>
    <row r="112" spans="1:17" s="17" customFormat="1" ht="22.5" customHeight="1">
      <c r="A112" s="183"/>
      <c r="B112" s="183"/>
      <c r="C112" s="183"/>
      <c r="D112" s="69" t="s">
        <v>2</v>
      </c>
      <c r="E112" s="224" t="s">
        <v>150</v>
      </c>
      <c r="F112" s="224"/>
      <c r="G112" s="183"/>
      <c r="H112" s="87"/>
      <c r="I112" s="88"/>
      <c r="J112" s="88"/>
      <c r="K112" s="87"/>
      <c r="L112" s="87"/>
      <c r="M112" s="87"/>
      <c r="N112" s="87"/>
      <c r="O112" s="87"/>
      <c r="P112" s="87"/>
      <c r="Q112" s="87"/>
    </row>
    <row r="113" spans="1:17" s="17" customFormat="1" ht="17.25" customHeight="1">
      <c r="A113" s="218"/>
      <c r="B113" s="126" t="s">
        <v>328</v>
      </c>
      <c r="C113" s="218"/>
      <c r="D113" s="69" t="s">
        <v>190</v>
      </c>
      <c r="E113" s="337" t="s">
        <v>330</v>
      </c>
      <c r="F113" s="337"/>
      <c r="G113" s="183"/>
      <c r="H113" s="87"/>
      <c r="I113" s="88"/>
      <c r="J113" s="88"/>
      <c r="K113" s="87"/>
      <c r="L113" s="87"/>
      <c r="M113" s="87"/>
      <c r="N113" s="87"/>
      <c r="O113" s="87"/>
      <c r="P113" s="87"/>
      <c r="Q113" s="87"/>
    </row>
    <row r="114" spans="1:17" s="5" customFormat="1" ht="12.75" customHeight="1">
      <c r="A114" s="217"/>
      <c r="B114" s="149" t="s">
        <v>148</v>
      </c>
      <c r="C114" s="218"/>
      <c r="D114" s="69" t="s">
        <v>2</v>
      </c>
      <c r="E114" s="224" t="s">
        <v>150</v>
      </c>
      <c r="F114" s="224"/>
      <c r="G114" s="218"/>
      <c r="H114" s="88"/>
      <c r="I114" s="88"/>
      <c r="J114" s="88"/>
      <c r="K114" s="88"/>
      <c r="L114" s="88"/>
      <c r="M114" s="88"/>
      <c r="N114" s="88"/>
      <c r="O114" s="88"/>
      <c r="P114" s="88"/>
      <c r="Q114" s="88"/>
    </row>
    <row r="115" spans="1:17" s="5" customFormat="1" ht="12.75" customHeight="1">
      <c r="A115" s="183"/>
      <c r="B115" s="183"/>
      <c r="C115" s="183"/>
      <c r="D115" s="183"/>
      <c r="E115" s="183"/>
      <c r="F115" s="183"/>
      <c r="G115" s="183"/>
      <c r="H115" s="87"/>
      <c r="I115" s="88"/>
      <c r="J115" s="88"/>
      <c r="K115" s="87"/>
      <c r="L115" s="87"/>
      <c r="M115" s="87"/>
      <c r="N115" s="87"/>
      <c r="O115" s="87"/>
      <c r="P115" s="87"/>
      <c r="Q115" s="87"/>
    </row>
    <row r="116" spans="1:17" s="11" customFormat="1" ht="12.75" customHeight="1">
      <c r="A116" s="218"/>
      <c r="B116" s="218"/>
      <c r="C116" s="218"/>
      <c r="D116" s="183"/>
      <c r="E116" s="183"/>
      <c r="F116" s="183"/>
      <c r="G116" s="183"/>
      <c r="H116" s="87"/>
      <c r="I116" s="88"/>
      <c r="J116" s="88"/>
      <c r="K116" s="87"/>
      <c r="L116" s="87"/>
      <c r="M116" s="87"/>
      <c r="N116" s="87"/>
      <c r="O116" s="87"/>
      <c r="P116" s="87"/>
      <c r="Q116" s="87"/>
    </row>
    <row r="117" spans="1:17" ht="15.75">
      <c r="A117" s="217"/>
      <c r="B117" s="218"/>
      <c r="C117" s="218"/>
      <c r="D117" s="218"/>
      <c r="E117" s="218"/>
      <c r="F117" s="218"/>
      <c r="G117" s="218"/>
      <c r="H117" s="88"/>
      <c r="I117" s="88"/>
      <c r="J117" s="88"/>
      <c r="K117" s="88"/>
      <c r="L117" s="88"/>
      <c r="M117" s="88"/>
      <c r="N117" s="88"/>
      <c r="O117" s="88"/>
      <c r="P117" s="88"/>
      <c r="Q117" s="88"/>
    </row>
    <row r="118" spans="1:17" ht="15.75">
      <c r="A118" s="183"/>
      <c r="B118" s="183"/>
      <c r="C118" s="183"/>
      <c r="D118" s="183"/>
      <c r="E118" s="183"/>
      <c r="F118" s="183"/>
      <c r="G118" s="183"/>
      <c r="H118" s="87"/>
      <c r="I118" s="88"/>
      <c r="J118" s="88"/>
      <c r="K118" s="87"/>
      <c r="L118" s="87"/>
      <c r="M118" s="87"/>
      <c r="N118" s="87"/>
      <c r="O118" s="87"/>
      <c r="P118" s="87"/>
      <c r="Q118" s="87"/>
    </row>
    <row r="119" spans="1:17">
      <c r="A119" s="88"/>
      <c r="B119" s="88"/>
      <c r="C119" s="88"/>
      <c r="D119" s="87"/>
      <c r="E119" s="87"/>
      <c r="F119" s="87"/>
      <c r="G119" s="87"/>
      <c r="H119" s="87"/>
      <c r="I119" s="88"/>
      <c r="J119" s="88"/>
      <c r="K119" s="87"/>
      <c r="L119" s="87"/>
      <c r="M119" s="87"/>
      <c r="N119" s="87"/>
      <c r="O119" s="87"/>
      <c r="P119" s="87"/>
      <c r="Q119" s="87"/>
    </row>
    <row r="120" spans="1:17">
      <c r="A120" s="89"/>
      <c r="B120" s="89"/>
      <c r="C120" s="89"/>
      <c r="D120" s="87"/>
      <c r="E120" s="87"/>
      <c r="F120" s="87"/>
      <c r="G120" s="87"/>
      <c r="H120" s="87"/>
      <c r="I120" s="88"/>
      <c r="J120" s="88"/>
      <c r="K120" s="87"/>
      <c r="L120" s="87"/>
      <c r="M120" s="87"/>
      <c r="N120" s="87"/>
      <c r="O120" s="87"/>
      <c r="P120" s="87"/>
      <c r="Q120" s="87"/>
    </row>
    <row r="121" spans="1:17">
      <c r="A121" s="85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</row>
    <row r="122" spans="1:17">
      <c r="A122" s="86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</row>
    <row r="123" spans="1:17">
      <c r="A123" s="87"/>
      <c r="B123" s="87"/>
      <c r="C123" s="87"/>
      <c r="D123" s="87"/>
      <c r="E123" s="87"/>
      <c r="F123" s="87"/>
      <c r="G123" s="87"/>
      <c r="H123" s="87"/>
      <c r="I123" s="88"/>
      <c r="J123" s="88"/>
      <c r="K123" s="87"/>
      <c r="L123" s="87"/>
      <c r="M123" s="87"/>
      <c r="N123" s="87"/>
      <c r="O123" s="87"/>
      <c r="P123" s="87"/>
      <c r="Q123" s="87"/>
    </row>
    <row r="124" spans="1:17">
      <c r="A124" s="88"/>
      <c r="B124" s="88"/>
      <c r="C124" s="88"/>
      <c r="D124" s="87"/>
      <c r="E124" s="87"/>
      <c r="F124" s="87"/>
      <c r="G124" s="87"/>
      <c r="H124" s="87"/>
      <c r="I124" s="88"/>
      <c r="J124" s="88"/>
      <c r="K124" s="87"/>
      <c r="L124" s="87"/>
      <c r="M124" s="87"/>
      <c r="N124" s="87"/>
      <c r="O124" s="87"/>
      <c r="P124" s="87"/>
      <c r="Q124" s="87"/>
    </row>
    <row r="125" spans="1:17">
      <c r="A125" s="86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</row>
    <row r="126" spans="1:17">
      <c r="A126" s="87"/>
      <c r="B126" s="87"/>
      <c r="C126" s="87"/>
      <c r="D126" s="87"/>
      <c r="E126" s="87"/>
      <c r="F126" s="87"/>
      <c r="G126" s="87"/>
      <c r="H126" s="87"/>
      <c r="I126" s="88"/>
      <c r="J126" s="88"/>
      <c r="K126" s="87"/>
      <c r="L126" s="87"/>
      <c r="M126" s="87"/>
      <c r="N126" s="87"/>
      <c r="O126" s="87"/>
      <c r="P126" s="87"/>
      <c r="Q126" s="87"/>
    </row>
    <row r="127" spans="1:17">
      <c r="A127" s="88"/>
      <c r="B127" s="88"/>
      <c r="C127" s="88"/>
      <c r="D127" s="87"/>
      <c r="E127" s="87"/>
      <c r="F127" s="87"/>
      <c r="G127" s="87"/>
      <c r="H127" s="87"/>
      <c r="I127" s="88"/>
      <c r="J127" s="88"/>
      <c r="K127" s="87"/>
      <c r="L127" s="87"/>
      <c r="M127" s="87"/>
      <c r="N127" s="87"/>
      <c r="O127" s="87"/>
      <c r="P127" s="87"/>
      <c r="Q127" s="87"/>
    </row>
    <row r="128" spans="1:17">
      <c r="A128" s="86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</row>
    <row r="129" spans="1:17">
      <c r="A129" s="87"/>
      <c r="B129" s="87"/>
      <c r="C129" s="87"/>
      <c r="D129" s="87"/>
      <c r="E129" s="87"/>
      <c r="F129" s="87"/>
      <c r="G129" s="87"/>
      <c r="H129" s="87"/>
      <c r="I129" s="88"/>
      <c r="J129" s="88"/>
      <c r="K129" s="87"/>
      <c r="L129" s="87"/>
      <c r="M129" s="87"/>
      <c r="N129" s="87"/>
      <c r="O129" s="87"/>
      <c r="P129" s="87"/>
      <c r="Q129" s="87"/>
    </row>
    <row r="130" spans="1:17">
      <c r="A130" s="88"/>
      <c r="B130" s="88"/>
      <c r="C130" s="88"/>
      <c r="D130" s="87"/>
      <c r="E130" s="87"/>
      <c r="F130" s="87"/>
      <c r="G130" s="87"/>
      <c r="H130" s="87"/>
      <c r="I130" s="88"/>
      <c r="J130" s="88"/>
      <c r="K130" s="87"/>
      <c r="L130" s="87"/>
      <c r="M130" s="87"/>
      <c r="N130" s="87"/>
      <c r="O130" s="87"/>
      <c r="P130" s="87"/>
      <c r="Q130" s="87"/>
    </row>
    <row r="131" spans="1:17">
      <c r="A131" s="87"/>
      <c r="B131" s="87"/>
      <c r="C131" s="87"/>
      <c r="D131" s="88"/>
      <c r="E131" s="88"/>
      <c r="F131" s="88"/>
      <c r="G131" s="88"/>
      <c r="H131" s="87"/>
      <c r="I131" s="88"/>
      <c r="J131" s="88"/>
      <c r="K131" s="87"/>
      <c r="L131" s="87"/>
      <c r="M131" s="88"/>
      <c r="N131" s="88"/>
      <c r="O131" s="88"/>
      <c r="P131" s="88"/>
      <c r="Q131" s="88"/>
    </row>
    <row r="132" spans="1:17">
      <c r="A132" s="86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</row>
    <row r="133" spans="1:17">
      <c r="A133" s="87"/>
      <c r="B133" s="87"/>
      <c r="C133" s="87"/>
      <c r="D133" s="87"/>
      <c r="E133" s="87"/>
      <c r="F133" s="87"/>
      <c r="G133" s="87"/>
      <c r="H133" s="87"/>
      <c r="I133" s="88"/>
      <c r="J133" s="88"/>
      <c r="K133" s="87"/>
      <c r="L133" s="87"/>
      <c r="M133" s="87"/>
      <c r="N133" s="87"/>
      <c r="O133" s="87"/>
      <c r="P133" s="87"/>
      <c r="Q133" s="87"/>
    </row>
    <row r="134" spans="1:17">
      <c r="A134" s="88"/>
      <c r="B134" s="88"/>
      <c r="C134" s="88"/>
      <c r="D134" s="87"/>
      <c r="E134" s="87"/>
      <c r="F134" s="87"/>
      <c r="G134" s="87"/>
      <c r="H134" s="87"/>
      <c r="I134" s="88"/>
      <c r="J134" s="88"/>
      <c r="K134" s="87"/>
      <c r="L134" s="87"/>
      <c r="M134" s="87"/>
      <c r="N134" s="87"/>
      <c r="O134" s="87"/>
      <c r="P134" s="87"/>
      <c r="Q134" s="87"/>
    </row>
    <row r="135" spans="1:17">
      <c r="A135" s="86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</row>
    <row r="136" spans="1:17">
      <c r="A136" s="87"/>
      <c r="B136" s="87"/>
      <c r="C136" s="87"/>
      <c r="D136" s="87"/>
      <c r="E136" s="87"/>
      <c r="F136" s="87"/>
      <c r="G136" s="87"/>
      <c r="H136" s="87"/>
      <c r="I136" s="88"/>
      <c r="J136" s="88"/>
      <c r="K136" s="87"/>
      <c r="L136" s="87"/>
      <c r="M136" s="87"/>
      <c r="N136" s="87"/>
      <c r="O136" s="87"/>
      <c r="P136" s="87"/>
      <c r="Q136" s="87"/>
    </row>
    <row r="137" spans="1:17">
      <c r="A137" s="88"/>
      <c r="B137" s="88"/>
      <c r="C137" s="88"/>
      <c r="D137" s="87"/>
      <c r="E137" s="87"/>
      <c r="F137" s="87"/>
      <c r="G137" s="87"/>
      <c r="H137" s="87"/>
      <c r="I137" s="88"/>
      <c r="J137" s="88"/>
      <c r="K137" s="87"/>
      <c r="L137" s="87"/>
      <c r="M137" s="87"/>
      <c r="N137" s="87"/>
      <c r="O137" s="87"/>
      <c r="P137" s="87"/>
      <c r="Q137" s="87"/>
    </row>
    <row r="138" spans="1:17">
      <c r="A138" s="88"/>
      <c r="B138" s="88"/>
      <c r="C138" s="88"/>
      <c r="D138" s="87"/>
      <c r="E138" s="87"/>
      <c r="F138" s="87"/>
      <c r="G138" s="87"/>
      <c r="H138" s="87"/>
      <c r="I138" s="88"/>
      <c r="J138" s="88"/>
      <c r="K138" s="87"/>
      <c r="L138" s="87"/>
      <c r="M138" s="87"/>
      <c r="N138" s="87"/>
      <c r="O138" s="87"/>
      <c r="P138" s="87"/>
      <c r="Q138" s="87"/>
    </row>
    <row r="139" spans="1:17">
      <c r="A139" s="89"/>
      <c r="B139" s="89"/>
      <c r="C139" s="89"/>
      <c r="D139" s="87"/>
      <c r="E139" s="87"/>
      <c r="F139" s="87"/>
      <c r="G139" s="87"/>
      <c r="H139" s="87"/>
      <c r="I139" s="88"/>
      <c r="J139" s="88"/>
      <c r="K139" s="87"/>
      <c r="L139" s="87"/>
      <c r="M139" s="87"/>
      <c r="N139" s="87"/>
      <c r="O139" s="87"/>
      <c r="P139" s="87"/>
      <c r="Q139" s="87"/>
    </row>
    <row r="140" spans="1:17">
      <c r="A140" s="84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</row>
    <row r="141" spans="1:17">
      <c r="A141" s="85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</row>
    <row r="142" spans="1:17">
      <c r="A142" s="86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</row>
    <row r="143" spans="1:17">
      <c r="A143" s="87"/>
      <c r="B143" s="87"/>
      <c r="C143" s="87"/>
      <c r="D143" s="87"/>
      <c r="E143" s="87"/>
      <c r="F143" s="87"/>
      <c r="G143" s="87"/>
      <c r="H143" s="87"/>
      <c r="I143" s="88"/>
      <c r="J143" s="88"/>
      <c r="K143" s="87"/>
      <c r="L143" s="87"/>
      <c r="M143" s="87"/>
      <c r="N143" s="87"/>
      <c r="O143" s="87"/>
      <c r="P143" s="87"/>
      <c r="Q143" s="87"/>
    </row>
    <row r="144" spans="1:17">
      <c r="A144" s="88"/>
      <c r="B144" s="88"/>
      <c r="C144" s="88"/>
      <c r="D144" s="87"/>
      <c r="E144" s="87"/>
      <c r="F144" s="87"/>
      <c r="G144" s="87"/>
      <c r="H144" s="87"/>
      <c r="I144" s="88"/>
      <c r="J144" s="88"/>
      <c r="K144" s="87"/>
      <c r="L144" s="87"/>
      <c r="M144" s="87"/>
      <c r="N144" s="87"/>
      <c r="O144" s="87"/>
      <c r="P144" s="87"/>
      <c r="Q144" s="87"/>
    </row>
    <row r="145" spans="1:17">
      <c r="A145" s="86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</row>
    <row r="146" spans="1:17">
      <c r="A146" s="87"/>
      <c r="B146" s="87"/>
      <c r="C146" s="87"/>
      <c r="D146" s="87"/>
      <c r="E146" s="87"/>
      <c r="F146" s="87"/>
      <c r="G146" s="87"/>
      <c r="H146" s="87"/>
      <c r="I146" s="88"/>
      <c r="J146" s="88"/>
      <c r="K146" s="87"/>
      <c r="L146" s="87"/>
      <c r="M146" s="87"/>
      <c r="N146" s="87"/>
      <c r="O146" s="87"/>
      <c r="P146" s="87"/>
      <c r="Q146" s="87"/>
    </row>
    <row r="147" spans="1:17">
      <c r="A147" s="88"/>
      <c r="B147" s="88"/>
      <c r="C147" s="88"/>
      <c r="D147" s="87"/>
      <c r="E147" s="87"/>
      <c r="F147" s="87"/>
      <c r="G147" s="87"/>
      <c r="H147" s="87"/>
      <c r="I147" s="88"/>
      <c r="J147" s="88"/>
      <c r="K147" s="87"/>
      <c r="L147" s="87"/>
      <c r="M147" s="87"/>
      <c r="N147" s="87"/>
      <c r="O147" s="87"/>
      <c r="P147" s="87"/>
      <c r="Q147" s="87"/>
    </row>
    <row r="148" spans="1:17">
      <c r="A148" s="86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</row>
    <row r="149" spans="1:17">
      <c r="A149" s="87"/>
      <c r="B149" s="87"/>
      <c r="C149" s="87"/>
      <c r="D149" s="87"/>
      <c r="E149" s="87"/>
      <c r="F149" s="87"/>
      <c r="G149" s="87"/>
      <c r="H149" s="87"/>
      <c r="I149" s="88"/>
      <c r="J149" s="88"/>
      <c r="K149" s="87"/>
      <c r="L149" s="87"/>
      <c r="M149" s="87"/>
      <c r="N149" s="87"/>
      <c r="O149" s="87"/>
      <c r="P149" s="87"/>
      <c r="Q149" s="87"/>
    </row>
    <row r="150" spans="1:17">
      <c r="A150" s="88"/>
      <c r="B150" s="88"/>
      <c r="C150" s="88"/>
      <c r="D150" s="87"/>
      <c r="E150" s="87"/>
      <c r="F150" s="87"/>
      <c r="G150" s="87"/>
      <c r="H150" s="87"/>
      <c r="I150" s="88"/>
      <c r="J150" s="88"/>
      <c r="K150" s="87"/>
      <c r="L150" s="87"/>
      <c r="M150" s="87"/>
      <c r="N150" s="87"/>
      <c r="O150" s="87"/>
      <c r="P150" s="87"/>
      <c r="Q150" s="87"/>
    </row>
    <row r="151" spans="1:17">
      <c r="A151" s="89"/>
      <c r="B151" s="89"/>
      <c r="C151" s="89"/>
      <c r="D151" s="87"/>
      <c r="E151" s="87"/>
      <c r="F151" s="87"/>
      <c r="G151" s="87"/>
      <c r="H151" s="87"/>
      <c r="I151" s="88"/>
      <c r="J151" s="88"/>
      <c r="K151" s="87"/>
      <c r="L151" s="87"/>
      <c r="M151" s="87"/>
      <c r="N151" s="87"/>
      <c r="O151" s="87"/>
      <c r="P151" s="87"/>
      <c r="Q151" s="87"/>
    </row>
    <row r="152" spans="1:17">
      <c r="A152" s="85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</row>
    <row r="153" spans="1:17">
      <c r="A153" s="86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</row>
    <row r="154" spans="1:17">
      <c r="A154" s="87"/>
      <c r="B154" s="87"/>
      <c r="C154" s="87"/>
      <c r="D154" s="87"/>
      <c r="E154" s="87"/>
      <c r="F154" s="87"/>
      <c r="G154" s="87"/>
      <c r="H154" s="87"/>
      <c r="I154" s="88"/>
      <c r="J154" s="88"/>
      <c r="K154" s="87"/>
      <c r="L154" s="87"/>
      <c r="M154" s="87"/>
      <c r="N154" s="87"/>
      <c r="O154" s="87"/>
      <c r="P154" s="87"/>
      <c r="Q154" s="87"/>
    </row>
    <row r="155" spans="1:17">
      <c r="A155" s="88"/>
      <c r="B155" s="88"/>
      <c r="C155" s="88"/>
      <c r="D155" s="87"/>
      <c r="E155" s="87"/>
      <c r="F155" s="87"/>
      <c r="G155" s="87"/>
      <c r="H155" s="87"/>
      <c r="I155" s="88"/>
      <c r="J155" s="88"/>
      <c r="K155" s="87"/>
      <c r="L155" s="87"/>
      <c r="M155" s="87"/>
      <c r="N155" s="87"/>
      <c r="O155" s="87"/>
      <c r="P155" s="87"/>
      <c r="Q155" s="87"/>
    </row>
    <row r="156" spans="1:17">
      <c r="A156" s="86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</row>
    <row r="157" spans="1:17">
      <c r="A157" s="87"/>
      <c r="B157" s="87"/>
      <c r="C157" s="87"/>
      <c r="D157" s="87"/>
      <c r="E157" s="87"/>
      <c r="F157" s="87"/>
      <c r="G157" s="87"/>
      <c r="H157" s="87"/>
      <c r="I157" s="88"/>
      <c r="J157" s="88"/>
      <c r="K157" s="87"/>
      <c r="L157" s="87"/>
      <c r="M157" s="87"/>
      <c r="N157" s="87"/>
      <c r="O157" s="87"/>
      <c r="P157" s="87"/>
      <c r="Q157" s="87"/>
    </row>
    <row r="158" spans="1:17">
      <c r="A158" s="88"/>
      <c r="B158" s="88"/>
      <c r="C158" s="88"/>
      <c r="D158" s="87"/>
      <c r="E158" s="87"/>
      <c r="F158" s="87"/>
      <c r="G158" s="87"/>
      <c r="H158" s="87"/>
      <c r="I158" s="88"/>
      <c r="J158" s="88"/>
      <c r="K158" s="87"/>
      <c r="L158" s="87"/>
      <c r="M158" s="87"/>
      <c r="N158" s="87"/>
      <c r="O158" s="87"/>
      <c r="P158" s="87"/>
      <c r="Q158" s="87"/>
    </row>
    <row r="159" spans="1:17">
      <c r="A159" s="86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</row>
    <row r="160" spans="1:17">
      <c r="A160" s="87"/>
      <c r="B160" s="87"/>
      <c r="C160" s="87"/>
      <c r="D160" s="87"/>
      <c r="E160" s="87"/>
      <c r="F160" s="87"/>
      <c r="G160" s="87"/>
      <c r="H160" s="87"/>
      <c r="I160" s="88"/>
      <c r="J160" s="88"/>
      <c r="K160" s="87"/>
      <c r="L160" s="87"/>
      <c r="M160" s="87"/>
      <c r="N160" s="87"/>
      <c r="O160" s="87"/>
      <c r="P160" s="87"/>
      <c r="Q160" s="87"/>
    </row>
    <row r="161" spans="1:17">
      <c r="A161" s="88"/>
      <c r="B161" s="88"/>
      <c r="C161" s="88"/>
      <c r="D161" s="87"/>
      <c r="E161" s="87"/>
      <c r="F161" s="87"/>
      <c r="G161" s="87"/>
      <c r="H161" s="87"/>
      <c r="I161" s="88"/>
      <c r="J161" s="88"/>
      <c r="K161" s="87"/>
      <c r="L161" s="87"/>
      <c r="M161" s="87"/>
      <c r="N161" s="87"/>
      <c r="O161" s="87"/>
      <c r="P161" s="87"/>
      <c r="Q161" s="87"/>
    </row>
    <row r="162" spans="1:17">
      <c r="A162" s="87"/>
      <c r="B162" s="87"/>
      <c r="C162" s="87"/>
      <c r="D162" s="88"/>
      <c r="E162" s="88"/>
      <c r="F162" s="88"/>
      <c r="G162" s="88"/>
      <c r="H162" s="87"/>
      <c r="I162" s="88"/>
      <c r="J162" s="88"/>
      <c r="K162" s="87"/>
      <c r="L162" s="87"/>
      <c r="M162" s="88"/>
      <c r="N162" s="88"/>
      <c r="O162" s="88"/>
      <c r="P162" s="88"/>
      <c r="Q162" s="88"/>
    </row>
    <row r="163" spans="1:17">
      <c r="A163" s="86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</row>
    <row r="164" spans="1:17">
      <c r="A164" s="87"/>
      <c r="B164" s="87"/>
      <c r="C164" s="87"/>
      <c r="D164" s="87"/>
      <c r="E164" s="87"/>
      <c r="F164" s="87"/>
      <c r="G164" s="87"/>
      <c r="H164" s="87"/>
      <c r="I164" s="88"/>
      <c r="J164" s="88"/>
      <c r="K164" s="87"/>
      <c r="L164" s="87"/>
      <c r="M164" s="87"/>
      <c r="N164" s="87"/>
      <c r="O164" s="87"/>
      <c r="P164" s="87"/>
      <c r="Q164" s="87"/>
    </row>
    <row r="165" spans="1:17">
      <c r="A165" s="88"/>
      <c r="B165" s="88"/>
      <c r="C165" s="88"/>
      <c r="D165" s="87"/>
      <c r="E165" s="87"/>
      <c r="F165" s="87"/>
      <c r="G165" s="87"/>
      <c r="H165" s="87"/>
      <c r="I165" s="88"/>
      <c r="J165" s="88"/>
      <c r="K165" s="87"/>
      <c r="L165" s="87"/>
      <c r="M165" s="87"/>
      <c r="N165" s="87"/>
      <c r="O165" s="87"/>
      <c r="P165" s="87"/>
      <c r="Q165" s="87"/>
    </row>
    <row r="166" spans="1:17">
      <c r="A166" s="86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</row>
    <row r="167" spans="1:17">
      <c r="A167" s="87"/>
      <c r="B167" s="87"/>
      <c r="C167" s="87"/>
      <c r="D167" s="87"/>
      <c r="E167" s="87"/>
      <c r="F167" s="87"/>
      <c r="G167" s="87"/>
      <c r="H167" s="87"/>
      <c r="I167" s="88"/>
      <c r="J167" s="88"/>
      <c r="K167" s="87"/>
      <c r="L167" s="87"/>
      <c r="M167" s="87"/>
      <c r="N167" s="87"/>
      <c r="O167" s="87"/>
      <c r="P167" s="87"/>
      <c r="Q167" s="87"/>
    </row>
    <row r="168" spans="1:17">
      <c r="A168" s="88"/>
      <c r="B168" s="88"/>
      <c r="C168" s="88"/>
      <c r="D168" s="87"/>
      <c r="E168" s="87"/>
      <c r="F168" s="87"/>
      <c r="G168" s="87"/>
      <c r="H168" s="87"/>
      <c r="I168" s="88"/>
      <c r="J168" s="88"/>
      <c r="K168" s="87"/>
      <c r="L168" s="87"/>
      <c r="M168" s="87"/>
      <c r="N168" s="87"/>
      <c r="O168" s="87"/>
      <c r="P168" s="87"/>
      <c r="Q168" s="87"/>
    </row>
    <row r="169" spans="1:17">
      <c r="A169" s="88"/>
      <c r="B169" s="88"/>
      <c r="C169" s="88"/>
      <c r="D169" s="87"/>
      <c r="E169" s="87"/>
      <c r="F169" s="87"/>
      <c r="G169" s="87"/>
      <c r="H169" s="87"/>
      <c r="I169" s="88"/>
      <c r="J169" s="88"/>
      <c r="K169" s="87"/>
      <c r="L169" s="87"/>
      <c r="M169" s="87"/>
      <c r="N169" s="87"/>
      <c r="O169" s="87"/>
      <c r="P169" s="87"/>
      <c r="Q169" s="87"/>
    </row>
    <row r="170" spans="1:17">
      <c r="A170" s="346"/>
      <c r="B170" s="346"/>
      <c r="C170" s="346"/>
      <c r="D170" s="87"/>
      <c r="E170" s="87"/>
      <c r="F170" s="87"/>
      <c r="G170" s="87"/>
      <c r="H170" s="87"/>
      <c r="I170" s="88"/>
      <c r="J170" s="88"/>
      <c r="K170" s="87"/>
      <c r="L170" s="87"/>
      <c r="M170" s="87"/>
      <c r="N170" s="87"/>
      <c r="O170" s="87"/>
      <c r="P170" s="87"/>
      <c r="Q170" s="87"/>
    </row>
    <row r="171" spans="1:17">
      <c r="A171" s="346"/>
      <c r="B171" s="346"/>
      <c r="C171" s="346"/>
      <c r="D171" s="87"/>
      <c r="E171" s="87"/>
      <c r="F171" s="87"/>
      <c r="G171" s="87"/>
      <c r="H171" s="87"/>
      <c r="I171" s="88"/>
      <c r="J171" s="88"/>
      <c r="K171" s="87"/>
      <c r="L171" s="87"/>
      <c r="M171" s="87"/>
      <c r="N171" s="87"/>
      <c r="O171" s="87"/>
      <c r="P171" s="87"/>
      <c r="Q171" s="87"/>
    </row>
    <row r="174" spans="1:17" ht="15.75">
      <c r="B174" s="35"/>
    </row>
    <row r="175" spans="1:17">
      <c r="B175" s="2"/>
    </row>
    <row r="176" spans="1:17">
      <c r="B176"/>
    </row>
    <row r="177" spans="2:7" ht="15.75">
      <c r="B177" s="35"/>
    </row>
    <row r="178" spans="2:7" ht="15.75">
      <c r="B178" s="68"/>
    </row>
    <row r="179" spans="2:7" ht="15.75">
      <c r="B179" s="68"/>
    </row>
    <row r="182" spans="2:7" ht="15.75">
      <c r="B182" s="68"/>
      <c r="G182" s="35"/>
    </row>
    <row r="183" spans="2:7">
      <c r="B183" s="29"/>
      <c r="G183" s="29"/>
    </row>
  </sheetData>
  <mergeCells count="42">
    <mergeCell ref="B5:C5"/>
    <mergeCell ref="J5:P5"/>
    <mergeCell ref="J6:P6"/>
    <mergeCell ref="B3:E3"/>
    <mergeCell ref="J1:O1"/>
    <mergeCell ref="J2:O2"/>
    <mergeCell ref="A170:C170"/>
    <mergeCell ref="A171:C171"/>
    <mergeCell ref="E109:F109"/>
    <mergeCell ref="E110:F110"/>
    <mergeCell ref="B79:G79"/>
    <mergeCell ref="B70:G70"/>
    <mergeCell ref="B93:G93"/>
    <mergeCell ref="E113:F113"/>
    <mergeCell ref="E112:F112"/>
    <mergeCell ref="E114:F114"/>
    <mergeCell ref="F11:G11"/>
    <mergeCell ref="B18:G18"/>
    <mergeCell ref="B19:G19"/>
    <mergeCell ref="B48:G48"/>
    <mergeCell ref="B24:G24"/>
    <mergeCell ref="B47:G47"/>
    <mergeCell ref="C13:G13"/>
    <mergeCell ref="F15:F16"/>
    <mergeCell ref="G15:G16"/>
    <mergeCell ref="E15:E16"/>
    <mergeCell ref="A12:A16"/>
    <mergeCell ref="B12:B16"/>
    <mergeCell ref="C12:G12"/>
    <mergeCell ref="C14:C16"/>
    <mergeCell ref="D14:G14"/>
    <mergeCell ref="D15:D16"/>
    <mergeCell ref="E111:F111"/>
    <mergeCell ref="F2:G2"/>
    <mergeCell ref="B78:G78"/>
    <mergeCell ref="B84:G84"/>
    <mergeCell ref="B92:G92"/>
    <mergeCell ref="B98:G98"/>
    <mergeCell ref="B7:E7"/>
    <mergeCell ref="A8:F8"/>
    <mergeCell ref="B10:G10"/>
    <mergeCell ref="B11:E11"/>
  </mergeCells>
  <pageMargins left="0.78740157480314965" right="0.39370078740157483" top="0.78740157480314965" bottom="0.78740157480314965" header="0" footer="0"/>
  <pageSetup paperSize="8" scale="56" fitToHeight="6" orientation="portrait" r:id="rId1"/>
  <rowBreaks count="2" manualBreakCount="2">
    <brk id="55" max="13" man="1"/>
    <brk id="118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Normal="100" zoomScaleSheetLayoutView="100" workbookViewId="0">
      <selection activeCell="H2" sqref="H2:K2"/>
    </sheetView>
  </sheetViews>
  <sheetFormatPr defaultRowHeight="12.75"/>
  <cols>
    <col min="9" max="9" width="7" customWidth="1"/>
    <col min="10" max="11" width="9.7109375" customWidth="1"/>
  </cols>
  <sheetData>
    <row r="1" spans="1:12">
      <c r="F1" s="58"/>
      <c r="G1" s="58"/>
      <c r="H1" s="58"/>
      <c r="I1" s="58"/>
      <c r="J1" s="58"/>
      <c r="K1" s="58"/>
    </row>
    <row r="2" spans="1:12" ht="108" customHeight="1">
      <c r="F2" s="57"/>
      <c r="G2" s="57"/>
      <c r="H2" s="358" t="s">
        <v>378</v>
      </c>
      <c r="I2" s="358"/>
      <c r="J2" s="358"/>
      <c r="K2" s="358"/>
    </row>
    <row r="4" spans="1:12" ht="23.25" customHeight="1"/>
    <row r="5" spans="1:12" ht="18.75">
      <c r="A5" s="359" t="s">
        <v>37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</row>
    <row r="6" spans="1:12" ht="18.75">
      <c r="A6" s="359" t="s">
        <v>191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</row>
    <row r="7" spans="1:12" ht="15">
      <c r="A7" s="33"/>
    </row>
    <row r="8" spans="1:12" ht="15">
      <c r="A8" s="33"/>
    </row>
    <row r="9" spans="1:12" ht="18.75">
      <c r="A9" s="53" t="s">
        <v>38</v>
      </c>
      <c r="B9" s="357" t="s">
        <v>196</v>
      </c>
      <c r="C9" s="357"/>
      <c r="D9" s="357"/>
      <c r="E9" s="357"/>
      <c r="F9" s="357"/>
      <c r="G9" s="357"/>
      <c r="H9" s="357"/>
      <c r="I9" s="357"/>
      <c r="J9" s="360" t="s">
        <v>39</v>
      </c>
      <c r="K9" s="360"/>
    </row>
    <row r="10" spans="1:12" ht="18.75">
      <c r="A10" s="30" t="s">
        <v>19</v>
      </c>
    </row>
    <row r="11" spans="1:12" ht="36" customHeight="1">
      <c r="A11" s="356" t="s">
        <v>323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</row>
    <row r="12" spans="1:12" ht="18.75">
      <c r="A12" s="30" t="s">
        <v>193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ht="109.5" customHeight="1">
      <c r="A13" s="355" t="s">
        <v>192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</row>
    <row r="14" spans="1:12" ht="18.75">
      <c r="A14" s="30"/>
    </row>
    <row r="15" spans="1:12" ht="15">
      <c r="A15" s="353" t="s">
        <v>20</v>
      </c>
      <c r="B15" s="353"/>
      <c r="C15" s="353"/>
      <c r="D15" s="353"/>
      <c r="H15" s="353" t="s">
        <v>22</v>
      </c>
      <c r="I15" s="353"/>
      <c r="J15" s="353"/>
      <c r="K15" s="353"/>
    </row>
    <row r="16" spans="1:12" ht="42" customHeight="1">
      <c r="A16" s="354" t="s">
        <v>21</v>
      </c>
      <c r="B16" s="354"/>
      <c r="C16" s="354"/>
      <c r="D16" s="354"/>
      <c r="G16" s="37"/>
      <c r="H16" s="354" t="s">
        <v>23</v>
      </c>
      <c r="I16" s="354"/>
      <c r="J16" s="354"/>
      <c r="K16" s="354"/>
    </row>
    <row r="17" spans="1:11" ht="46.5" customHeight="1">
      <c r="A17" s="352" t="s">
        <v>324</v>
      </c>
      <c r="B17" s="353"/>
      <c r="C17" s="353"/>
      <c r="D17" s="353"/>
      <c r="G17" s="38"/>
      <c r="H17" s="352" t="s">
        <v>196</v>
      </c>
      <c r="I17" s="352"/>
      <c r="J17" s="352"/>
      <c r="K17" s="352"/>
    </row>
    <row r="18" spans="1:11">
      <c r="A18" s="242" t="s">
        <v>42</v>
      </c>
      <c r="B18" s="242"/>
      <c r="C18" s="242"/>
      <c r="D18" s="242"/>
      <c r="G18" s="39"/>
      <c r="H18" s="242" t="s">
        <v>150</v>
      </c>
      <c r="I18" s="242"/>
      <c r="J18" s="242"/>
      <c r="K18" s="242"/>
    </row>
    <row r="19" spans="1:11">
      <c r="A19" s="34"/>
    </row>
  </sheetData>
  <mergeCells count="15">
    <mergeCell ref="B9:I9"/>
    <mergeCell ref="A15:D15"/>
    <mergeCell ref="H15:K15"/>
    <mergeCell ref="H16:K16"/>
    <mergeCell ref="H17:K17"/>
    <mergeCell ref="H2:K2"/>
    <mergeCell ref="A5:K5"/>
    <mergeCell ref="A6:K6"/>
    <mergeCell ref="J9:K9"/>
    <mergeCell ref="H18:K18"/>
    <mergeCell ref="A18:D18"/>
    <mergeCell ref="A17:D17"/>
    <mergeCell ref="A16:D16"/>
    <mergeCell ref="A13:K13"/>
    <mergeCell ref="A11:K11"/>
  </mergeCells>
  <pageMargins left="1.1811023622047245" right="0.39370078740157483" top="0.78740157480314965" bottom="0.78740157480314965" header="0.31496062992125984" footer="0.31496062992125984"/>
  <pageSetup paperSize="9" scale="86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1 - Титул</vt:lpstr>
      <vt:lpstr>2 - Інф картка ліцензіата</vt:lpstr>
      <vt:lpstr>3 - План розвитку</vt:lpstr>
      <vt:lpstr>4 - ФінПлан (ПЛАНОВАНИЙ)</vt:lpstr>
      <vt:lpstr>5</vt:lpstr>
      <vt:lpstr>7</vt:lpstr>
      <vt:lpstr>'2 - Інф картка ліцензіата'!Область_печати</vt:lpstr>
      <vt:lpstr>'3 - План розвитку'!Область_печати</vt:lpstr>
      <vt:lpstr>'4 - ФінПлан (ПЛАНОВАНИЙ)'!Область_печати</vt:lpstr>
      <vt:lpstr>'5'!Область_печати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Пользователь Windows</cp:lastModifiedBy>
  <cp:lastPrinted>2021-12-21T08:21:36Z</cp:lastPrinted>
  <dcterms:created xsi:type="dcterms:W3CDTF">2011-09-13T12:33:42Z</dcterms:created>
  <dcterms:modified xsi:type="dcterms:W3CDTF">2021-12-21T11:16:27Z</dcterms:modified>
</cp:coreProperties>
</file>